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CONFER\2026\1101 - Green\"/>
    </mc:Choice>
  </mc:AlternateContent>
  <xr:revisionPtr revIDLastSave="0" documentId="13_ncr:1_{FC2F2CB6-22FD-496E-A713-E48279BEC176}" xr6:coauthVersionLast="47" xr6:coauthVersionMax="47" xr10:uidLastSave="{00000000-0000-0000-0000-000000000000}"/>
  <bookViews>
    <workbookView xWindow="-120" yWindow="-120" windowWidth="29040" windowHeight="15720" firstSheet="2" activeTab="2" xr2:uid="{F8CDB54E-1B7B-4684-A79D-E194F1788CA3}"/>
  </bookViews>
  <sheets>
    <sheet name="Schedule + Descriptions (11-3)" sheetId="16" state="hidden" r:id="rId1"/>
    <sheet name="Schedule Template" sheetId="27" state="hidden" r:id="rId2"/>
    <sheet name="July Revision" sheetId="32" r:id="rId3"/>
    <sheet name="July Update" sheetId="31" state="hidden" r:id="rId4"/>
    <sheet name="Alt Schedule (2)" sheetId="30" state="hidden" r:id="rId5"/>
    <sheet name="Alt Schedule" sheetId="29" state="hidden" r:id="rId6"/>
    <sheet name="Session Speaker Status" sheetId="28" r:id="rId7"/>
    <sheet name="Notes" sheetId="23" state="hidden" r:id="rId8"/>
    <sheet name="Speaker List  (9-16-24)" sheetId="22" state="hidden" r:id="rId9"/>
    <sheet name="Speaker List" sheetId="18" state="hidden" r:id="rId10"/>
    <sheet name="Schedule + Descriptions (10-10)" sheetId="14" state="hidden" r:id="rId11"/>
    <sheet name="Schedule + Descriptions (alt.)" sheetId="15" state="hidden" r:id="rId12"/>
    <sheet name="Schedule + Descriptions" sheetId="13" state="hidden" r:id="rId13"/>
    <sheet name="Schedule + Descriptions (8-9)" sheetId="10" state="hidden" r:id="rId14"/>
    <sheet name="Schedule + Descriptions (8- (2)" sheetId="12" state="hidden" r:id="rId15"/>
    <sheet name="Feedback Questions" sheetId="11" state="hidden" r:id="rId16"/>
    <sheet name="Block Schedule Draft (7-25)" sheetId="8" state="hidden" r:id="rId17"/>
    <sheet name="Sheet3" sheetId="9" state="hidden" r:id="rId18"/>
    <sheet name="Block Schedule Draft (7-19)" sheetId="7" state="hidden" r:id="rId19"/>
    <sheet name="Block Schedule Draft (5-25-22)" sheetId="5" state="hidden" r:id="rId20"/>
    <sheet name="Sheet1" sheetId="6" state="hidden" r:id="rId21"/>
  </sheets>
  <definedNames>
    <definedName name="_xlnm._FilterDatabase" localSheetId="9" hidden="1">'Speaker List'!$B$9:$P$113</definedName>
    <definedName name="_xlnm._FilterDatabase" localSheetId="8" hidden="1">'Speaker List  (9-16-24)'!$B$10:$P$146</definedName>
    <definedName name="_xlnm.Print_Area" localSheetId="5">'Alt Schedule'!$A$1:$G$60</definedName>
    <definedName name="_xlnm.Print_Area" localSheetId="4">'Alt Schedule (2)'!$A$1:$G$60</definedName>
    <definedName name="_xlnm.Print_Area" localSheetId="2">'July Revision'!$A$1:$G$63</definedName>
    <definedName name="_xlnm.Print_Area" localSheetId="3">'July Update'!$A$1:$G$60</definedName>
    <definedName name="_xlnm.Print_Area" localSheetId="12">'Schedule + Descriptions'!$A$1:$G$93</definedName>
    <definedName name="_xlnm.Print_Area" localSheetId="10">'Schedule + Descriptions (10-10)'!$A$1:$G$93</definedName>
    <definedName name="_xlnm.Print_Area" localSheetId="0">'Schedule + Descriptions (11-3)'!$A$1:$G$80</definedName>
    <definedName name="_xlnm.Print_Area" localSheetId="13">'Schedule + Descriptions (8-9)'!$A$1:$H$92</definedName>
    <definedName name="_xlnm.Print_Area" localSheetId="11">'Schedule + Descriptions (alt.)'!$A$1:$G$93</definedName>
    <definedName name="_xlnm.Print_Area" localSheetId="1">'Schedule Template'!$A$1:$G$53</definedName>
    <definedName name="_xlnm.Print_Area" localSheetId="6">'Session Speaker Status'!$A$1:$F$131</definedName>
    <definedName name="_xlnm.Print_Area" localSheetId="9">'Speaker List'!$B$2:$C$113</definedName>
    <definedName name="_xlnm.Print_Area" localSheetId="8">'Speaker List  (9-16-24)'!$B$2:$C$146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6" i="32" l="1"/>
  <c r="I58" i="32"/>
  <c r="I59" i="32" s="1"/>
  <c r="I61" i="32" s="1"/>
  <c r="I63" i="32" s="1"/>
  <c r="I64" i="32" s="1"/>
  <c r="I65" i="32" s="1"/>
  <c r="I8" i="32"/>
  <c r="I9" i="32" s="1"/>
  <c r="I10" i="32" s="1"/>
  <c r="I11" i="32" s="1"/>
  <c r="I12" i="32" s="1"/>
  <c r="I13" i="32" s="1"/>
  <c r="I14" i="32" s="1"/>
  <c r="I15" i="32" s="1"/>
  <c r="I16" i="32" s="1"/>
  <c r="I17" i="32" s="1"/>
  <c r="I18" i="32" s="1"/>
  <c r="I19" i="32" s="1"/>
  <c r="I20" i="32" s="1"/>
  <c r="I21" i="32" s="1"/>
  <c r="I28" i="32" s="1"/>
  <c r="I29" i="32" s="1"/>
  <c r="I30" i="32" s="1"/>
  <c r="I31" i="32" s="1"/>
  <c r="I32" i="32" s="1"/>
  <c r="I33" i="32" s="1"/>
  <c r="I34" i="32" s="1"/>
  <c r="I35" i="32" s="1"/>
  <c r="I36" i="32" s="1"/>
  <c r="I37" i="32" s="1"/>
  <c r="I38" i="32" s="1"/>
  <c r="I39" i="32" s="1"/>
  <c r="I40" i="32" s="1"/>
  <c r="I41" i="32" s="1"/>
  <c r="I42" i="32" s="1"/>
  <c r="I43" i="32" s="1"/>
  <c r="I63" i="31"/>
  <c r="I55" i="31"/>
  <c r="I56" i="31" s="1"/>
  <c r="I58" i="31" s="1"/>
  <c r="I60" i="31" s="1"/>
  <c r="I61" i="31" s="1"/>
  <c r="I62" i="31" s="1"/>
  <c r="I5" i="31"/>
  <c r="I6" i="31" s="1"/>
  <c r="I7" i="31" s="1"/>
  <c r="I8" i="31" s="1"/>
  <c r="I9" i="31" s="1"/>
  <c r="I10" i="31" s="1"/>
  <c r="I11" i="31" s="1"/>
  <c r="I12" i="31" s="1"/>
  <c r="I13" i="31" s="1"/>
  <c r="I14" i="31" s="1"/>
  <c r="I15" i="31" s="1"/>
  <c r="I16" i="31" s="1"/>
  <c r="I17" i="31" s="1"/>
  <c r="I18" i="31" s="1"/>
  <c r="I25" i="31" s="1"/>
  <c r="I26" i="31" s="1"/>
  <c r="I27" i="31" s="1"/>
  <c r="I28" i="31" s="1"/>
  <c r="I29" i="31" s="1"/>
  <c r="I30" i="31" s="1"/>
  <c r="I31" i="31" s="1"/>
  <c r="I32" i="31" s="1"/>
  <c r="I33" i="31" s="1"/>
  <c r="I34" i="31" s="1"/>
  <c r="I35" i="31" s="1"/>
  <c r="I36" i="31" s="1"/>
  <c r="I37" i="31" s="1"/>
  <c r="I38" i="31" s="1"/>
  <c r="I39" i="31" s="1"/>
  <c r="I40" i="31" s="1"/>
  <c r="I63" i="30"/>
  <c r="I55" i="30"/>
  <c r="I56" i="30" s="1"/>
  <c r="I58" i="30" s="1"/>
  <c r="I60" i="30" s="1"/>
  <c r="I61" i="30" s="1"/>
  <c r="I62" i="30" s="1"/>
  <c r="I5" i="30"/>
  <c r="I6" i="30" s="1"/>
  <c r="I7" i="30" s="1"/>
  <c r="I8" i="30" s="1"/>
  <c r="I9" i="30" s="1"/>
  <c r="I10" i="30" s="1"/>
  <c r="I11" i="30" s="1"/>
  <c r="I12" i="30" s="1"/>
  <c r="I13" i="30" s="1"/>
  <c r="I14" i="30" s="1"/>
  <c r="I15" i="30" s="1"/>
  <c r="I16" i="30" s="1"/>
  <c r="I17" i="30" s="1"/>
  <c r="I18" i="30" s="1"/>
  <c r="I25" i="30" s="1"/>
  <c r="I26" i="30" s="1"/>
  <c r="I27" i="30" s="1"/>
  <c r="I28" i="30" s="1"/>
  <c r="I29" i="30" s="1"/>
  <c r="I30" i="30" s="1"/>
  <c r="I31" i="30" s="1"/>
  <c r="I32" i="30" s="1"/>
  <c r="I33" i="30" s="1"/>
  <c r="I34" i="30" s="1"/>
  <c r="I35" i="30" s="1"/>
  <c r="I36" i="30" s="1"/>
  <c r="I37" i="30" s="1"/>
  <c r="I38" i="30" s="1"/>
  <c r="I39" i="30" s="1"/>
  <c r="I40" i="30" s="1"/>
  <c r="I63" i="29" l="1"/>
  <c r="I5" i="29"/>
  <c r="I6" i="29" s="1"/>
  <c r="I7" i="29" s="1"/>
  <c r="I8" i="29" s="1"/>
  <c r="I9" i="29" s="1"/>
  <c r="I10" i="29" s="1"/>
  <c r="I11" i="29" s="1"/>
  <c r="I12" i="29" s="1"/>
  <c r="I13" i="29" s="1"/>
  <c r="I14" i="29" s="1"/>
  <c r="I15" i="29" s="1"/>
  <c r="I16" i="29" s="1"/>
  <c r="I17" i="29" s="1"/>
  <c r="I18" i="29" s="1"/>
  <c r="I25" i="29" s="1"/>
  <c r="I26" i="29" s="1"/>
  <c r="I27" i="29" s="1"/>
  <c r="I28" i="29" s="1"/>
  <c r="I29" i="29" s="1"/>
  <c r="I30" i="29" s="1"/>
  <c r="I31" i="29" s="1"/>
  <c r="I32" i="29" s="1"/>
  <c r="I33" i="29" s="1"/>
  <c r="I34" i="29" s="1"/>
  <c r="I35" i="29" s="1"/>
  <c r="I36" i="29" s="1"/>
  <c r="I37" i="29" s="1"/>
  <c r="I38" i="29" s="1"/>
  <c r="I39" i="29" s="1"/>
  <c r="I40" i="29" s="1"/>
  <c r="I55" i="29" s="1"/>
  <c r="I56" i="29" s="1"/>
  <c r="I58" i="29" s="1"/>
  <c r="I60" i="29" s="1"/>
  <c r="I61" i="29" s="1"/>
  <c r="I62" i="29" s="1"/>
  <c r="I56" i="27"/>
  <c r="I5" i="27"/>
  <c r="I6" i="27" s="1"/>
  <c r="I7" i="27" s="1"/>
  <c r="I8" i="27" s="1"/>
  <c r="I9" i="27" s="1"/>
  <c r="I10" i="27" s="1"/>
  <c r="I11" i="27" s="1"/>
  <c r="I12" i="27" s="1"/>
  <c r="I13" i="27" s="1"/>
  <c r="I14" i="27" s="1"/>
  <c r="I15" i="27" s="1"/>
  <c r="I16" i="27" s="1"/>
  <c r="I17" i="27" s="1"/>
  <c r="I18" i="27" s="1"/>
  <c r="I25" i="27" s="1"/>
  <c r="I26" i="27" s="1"/>
  <c r="I27" i="27" s="1"/>
  <c r="I28" i="27" s="1"/>
  <c r="I29" i="27" s="1"/>
  <c r="I30" i="27" s="1"/>
  <c r="I31" i="27" s="1"/>
  <c r="I32" i="27" s="1"/>
  <c r="I33" i="27" s="1"/>
  <c r="I34" i="27" s="1"/>
  <c r="I35" i="27" s="1"/>
  <c r="I36" i="27" s="1"/>
  <c r="I37" i="27" s="1"/>
  <c r="I38" i="27" s="1"/>
  <c r="I39" i="27" s="1"/>
  <c r="I40" i="27" s="1"/>
  <c r="I41" i="27" s="1"/>
  <c r="I42" i="27" s="1"/>
  <c r="I43" i="27" s="1"/>
  <c r="I44" i="27" s="1"/>
  <c r="I45" i="27" s="1"/>
  <c r="I46" i="27" s="1"/>
  <c r="I47" i="27" s="1"/>
  <c r="I48" i="27" s="1"/>
  <c r="I49" i="27" s="1"/>
  <c r="I51" i="27" s="1"/>
  <c r="I53" i="27" s="1"/>
  <c r="I54" i="27" s="1"/>
  <c r="I55" i="27" s="1"/>
  <c r="B147" i="22"/>
  <c r="I6" i="16" l="1"/>
  <c r="I7" i="16" s="1"/>
  <c r="I8" i="16" s="1"/>
  <c r="I9" i="16" s="1"/>
  <c r="I10" i="16" s="1"/>
  <c r="I11" i="16" s="1"/>
  <c r="I12" i="16" s="1"/>
  <c r="I13" i="16" s="1"/>
  <c r="I14" i="16" s="1"/>
  <c r="I15" i="16" s="1"/>
  <c r="I16" i="16" s="1"/>
  <c r="I17" i="16" s="1"/>
  <c r="I18" i="16" s="1"/>
  <c r="I19" i="16" s="1"/>
  <c r="I20" i="16" s="1"/>
  <c r="I21" i="16" s="1"/>
  <c r="I22" i="16" s="1"/>
  <c r="I23" i="16" s="1"/>
  <c r="I24" i="16" s="1"/>
  <c r="I25" i="16" s="1"/>
  <c r="I26" i="16" s="1"/>
  <c r="I27" i="16" s="1"/>
  <c r="I28" i="16" s="1"/>
  <c r="I29" i="16" s="1"/>
  <c r="I30" i="16" s="1"/>
  <c r="I31" i="16" s="1"/>
  <c r="I32" i="16" s="1"/>
  <c r="I33" i="16" s="1"/>
  <c r="I34" i="16" s="1"/>
  <c r="I35" i="16" s="1"/>
  <c r="I36" i="16" s="1"/>
  <c r="I37" i="16" s="1"/>
  <c r="I38" i="16" s="1"/>
  <c r="I39" i="16" s="1"/>
  <c r="I40" i="16" s="1"/>
  <c r="I41" i="16" s="1"/>
  <c r="I42" i="16" s="1"/>
  <c r="I43" i="16" s="1"/>
  <c r="I44" i="16" s="1"/>
  <c r="I45" i="16" s="1"/>
  <c r="I46" i="16" s="1"/>
  <c r="I47" i="16" s="1"/>
  <c r="I48" i="16" s="1"/>
  <c r="I49" i="16" s="1"/>
  <c r="I6" i="15"/>
  <c r="I7" i="15" s="1"/>
  <c r="I8" i="15" s="1"/>
  <c r="I9" i="15" s="1"/>
  <c r="I10" i="15" s="1"/>
  <c r="I11" i="15" s="1"/>
  <c r="I12" i="15" s="1"/>
  <c r="I13" i="15" s="1"/>
  <c r="I14" i="15" s="1"/>
  <c r="I15" i="15" s="1"/>
  <c r="I16" i="15" s="1"/>
  <c r="I17" i="15" s="1"/>
  <c r="I18" i="15" s="1"/>
  <c r="I19" i="15" s="1"/>
  <c r="I20" i="15" s="1"/>
  <c r="I21" i="15" s="1"/>
  <c r="I22" i="15" s="1"/>
  <c r="I23" i="15" s="1"/>
  <c r="I24" i="15" s="1"/>
  <c r="I25" i="15" s="1"/>
  <c r="I26" i="15" s="1"/>
  <c r="I27" i="15" s="1"/>
  <c r="I28" i="15" s="1"/>
  <c r="I29" i="15" s="1"/>
  <c r="I30" i="15" s="1"/>
  <c r="I31" i="15" s="1"/>
  <c r="I32" i="15" s="1"/>
  <c r="I33" i="15" s="1"/>
  <c r="I34" i="15" s="1"/>
  <c r="I35" i="15" s="1"/>
  <c r="I36" i="15" s="1"/>
  <c r="I37" i="15" s="1"/>
  <c r="I38" i="15" s="1"/>
  <c r="I39" i="15" s="1"/>
  <c r="I40" i="15" s="1"/>
  <c r="I41" i="15" s="1"/>
  <c r="I42" i="15" s="1"/>
  <c r="I43" i="15" s="1"/>
  <c r="I44" i="15" s="1"/>
  <c r="I45" i="15" s="1"/>
  <c r="I46" i="15" s="1"/>
  <c r="I47" i="15" s="1"/>
  <c r="I48" i="15" s="1"/>
  <c r="I49" i="15" s="1"/>
  <c r="I50" i="15" s="1"/>
  <c r="I51" i="15" s="1"/>
  <c r="I52" i="15" s="1"/>
  <c r="I53" i="15" s="1"/>
  <c r="I54" i="15" s="1"/>
  <c r="I55" i="15" s="1"/>
  <c r="I56" i="15" s="1"/>
  <c r="I57" i="15" s="1"/>
  <c r="I6" i="14"/>
  <c r="I7" i="14" s="1"/>
  <c r="I8" i="14" s="1"/>
  <c r="I9" i="14" s="1"/>
  <c r="I10" i="14" s="1"/>
  <c r="I11" i="14" s="1"/>
  <c r="I12" i="14" s="1"/>
  <c r="I13" i="14" s="1"/>
  <c r="I14" i="14" s="1"/>
  <c r="I15" i="14" s="1"/>
  <c r="I16" i="14" s="1"/>
  <c r="I17" i="14" s="1"/>
  <c r="I18" i="14" s="1"/>
  <c r="I19" i="14" s="1"/>
  <c r="I20" i="14" s="1"/>
  <c r="I21" i="14" s="1"/>
  <c r="I22" i="14" s="1"/>
  <c r="I23" i="14" s="1"/>
  <c r="I24" i="14" s="1"/>
  <c r="I25" i="14" s="1"/>
  <c r="I26" i="14" s="1"/>
  <c r="I27" i="14" s="1"/>
  <c r="I28" i="14" s="1"/>
  <c r="I29" i="14" s="1"/>
  <c r="I30" i="14" s="1"/>
  <c r="I31" i="14" s="1"/>
  <c r="I32" i="14" s="1"/>
  <c r="I33" i="14" s="1"/>
  <c r="I34" i="14" s="1"/>
  <c r="I35" i="14" s="1"/>
  <c r="I36" i="14" s="1"/>
  <c r="I37" i="14" s="1"/>
  <c r="I38" i="14" s="1"/>
  <c r="I39" i="14" s="1"/>
  <c r="I40" i="14" s="1"/>
  <c r="I41" i="14" s="1"/>
  <c r="I42" i="14" s="1"/>
  <c r="I43" i="14" s="1"/>
  <c r="I44" i="14" s="1"/>
  <c r="I45" i="14" s="1"/>
  <c r="I46" i="14" s="1"/>
  <c r="I47" i="14" s="1"/>
  <c r="I48" i="14" s="1"/>
  <c r="I49" i="14" s="1"/>
  <c r="I50" i="14" s="1"/>
  <c r="I51" i="14" s="1"/>
  <c r="I52" i="14" s="1"/>
  <c r="I53" i="14" s="1"/>
  <c r="I54" i="14" s="1"/>
  <c r="I55" i="14" s="1"/>
  <c r="I56" i="14" s="1"/>
  <c r="I57" i="14" s="1"/>
  <c r="I6" i="13" l="1"/>
  <c r="I7" i="13" s="1"/>
  <c r="I8" i="13" s="1"/>
  <c r="I9" i="13" s="1"/>
  <c r="I10" i="13" s="1"/>
  <c r="I11" i="13" s="1"/>
  <c r="I12" i="13" s="1"/>
  <c r="I13" i="13" s="1"/>
  <c r="I14" i="13" s="1"/>
  <c r="I15" i="13" s="1"/>
  <c r="I16" i="13" s="1"/>
  <c r="I17" i="13" s="1"/>
  <c r="I18" i="13" s="1"/>
  <c r="I19" i="13" s="1"/>
  <c r="I20" i="13" s="1"/>
  <c r="I21" i="13" s="1"/>
  <c r="I22" i="13" s="1"/>
  <c r="I23" i="13" s="1"/>
  <c r="I24" i="13" s="1"/>
  <c r="I25" i="13" s="1"/>
  <c r="I26" i="13" s="1"/>
  <c r="I27" i="13" s="1"/>
  <c r="I28" i="13" s="1"/>
  <c r="I29" i="13" s="1"/>
  <c r="I30" i="13" s="1"/>
  <c r="I31" i="13" s="1"/>
  <c r="I32" i="13" s="1"/>
  <c r="I33" i="13" s="1"/>
  <c r="I34" i="13" s="1"/>
  <c r="I35" i="13" s="1"/>
  <c r="I36" i="13" s="1"/>
  <c r="I37" i="13" s="1"/>
  <c r="I38" i="13" s="1"/>
  <c r="I39" i="13" s="1"/>
  <c r="I40" i="13" s="1"/>
  <c r="I41" i="13" s="1"/>
  <c r="I42" i="13" s="1"/>
  <c r="I43" i="13" s="1"/>
  <c r="I44" i="13" s="1"/>
  <c r="I45" i="13" s="1"/>
  <c r="I46" i="13" s="1"/>
  <c r="I47" i="13" s="1"/>
  <c r="I48" i="13" s="1"/>
  <c r="I49" i="13" s="1"/>
  <c r="I50" i="13" s="1"/>
  <c r="I51" i="13" s="1"/>
  <c r="I52" i="13" s="1"/>
  <c r="I53" i="13" s="1"/>
  <c r="I54" i="13" s="1"/>
  <c r="I55" i="13" s="1"/>
  <c r="I56" i="13" s="1"/>
  <c r="I57" i="13" s="1"/>
  <c r="I6" i="10"/>
  <c r="I7" i="10" s="1"/>
  <c r="I8" i="10" s="1"/>
  <c r="I9" i="10" s="1"/>
  <c r="I10" i="10" s="1"/>
  <c r="I11" i="10" s="1"/>
  <c r="I12" i="10" s="1"/>
  <c r="I13" i="10" s="1"/>
  <c r="I14" i="10" s="1"/>
  <c r="I15" i="10" s="1"/>
  <c r="I16" i="10" s="1"/>
  <c r="I17" i="10" s="1"/>
  <c r="I18" i="10" s="1"/>
  <c r="I19" i="10" s="1"/>
  <c r="I20" i="10" s="1"/>
  <c r="I21" i="10" s="1"/>
  <c r="I22" i="10" s="1"/>
  <c r="I23" i="10" s="1"/>
  <c r="I24" i="10" s="1"/>
  <c r="I25" i="10" s="1"/>
  <c r="I26" i="10" s="1"/>
  <c r="I27" i="10" s="1"/>
  <c r="I28" i="10" s="1"/>
  <c r="I29" i="10" s="1"/>
  <c r="I30" i="10" s="1"/>
  <c r="I31" i="10" s="1"/>
  <c r="I32" i="10" s="1"/>
  <c r="I33" i="10" s="1"/>
  <c r="I34" i="10" s="1"/>
  <c r="I35" i="10" s="1"/>
  <c r="I36" i="10" s="1"/>
  <c r="I37" i="10" s="1"/>
  <c r="I38" i="10" s="1"/>
  <c r="I39" i="10" s="1"/>
  <c r="I40" i="10" s="1"/>
  <c r="I41" i="10" s="1"/>
  <c r="I42" i="10" s="1"/>
  <c r="I43" i="10" s="1"/>
  <c r="I44" i="10" s="1"/>
  <c r="I45" i="10" s="1"/>
  <c r="I46" i="10" s="1"/>
  <c r="I47" i="10" s="1"/>
  <c r="I48" i="10" s="1"/>
  <c r="I49" i="10" s="1"/>
  <c r="I50" i="10" s="1"/>
  <c r="I51" i="10" s="1"/>
  <c r="I52" i="10" s="1"/>
  <c r="I53" i="10" s="1"/>
  <c r="I54" i="10" s="1"/>
  <c r="I55" i="10" s="1"/>
  <c r="I56" i="10" s="1"/>
  <c r="I57" i="10" s="1"/>
</calcChain>
</file>

<file path=xl/sharedStrings.xml><?xml version="1.0" encoding="utf-8"?>
<sst xmlns="http://schemas.openxmlformats.org/spreadsheetml/2006/main" count="2471" uniqueCount="1065">
  <si>
    <t>Day 1 - Monday November 14th</t>
  </si>
  <si>
    <t>Time</t>
  </si>
  <si>
    <t>Session</t>
  </si>
  <si>
    <t>Topic</t>
  </si>
  <si>
    <t>Day 2 - Tuesday November 15th</t>
  </si>
  <si>
    <t>Closing Remarks</t>
  </si>
  <si>
    <t>Exhibitor Happy Hour</t>
  </si>
  <si>
    <t>5:00 PM - 6:00 PM</t>
  </si>
  <si>
    <t>6:00 PM - 8:00 PM</t>
  </si>
  <si>
    <t>7:00 AM - 8:00 AM</t>
  </si>
  <si>
    <t>8:00 AM - 8:15 AM</t>
  </si>
  <si>
    <t>8:15 AM - 9:30 AM</t>
  </si>
  <si>
    <t>Plenary Session #1
(75 minutes)</t>
  </si>
  <si>
    <t>10:00 AM - 11:00 AM</t>
  </si>
  <si>
    <t>Plenary Session #2
(60 minutes)</t>
  </si>
  <si>
    <t>Waste Management  / 
Plastic Reduction</t>
  </si>
  <si>
    <t>Plenary Session #3
(60 minutes)</t>
  </si>
  <si>
    <t>11:00 AM - 12:00 PM</t>
  </si>
  <si>
    <t>12:00 PM - 1:00 PM</t>
  </si>
  <si>
    <t>1:00 PM - 1:30 PM</t>
  </si>
  <si>
    <t>Dessert with Exhibitors / Networking</t>
  </si>
  <si>
    <t>Plenary Session #4
(60 minutes)</t>
  </si>
  <si>
    <t>Plenary Session #5
(60 minutes)</t>
  </si>
  <si>
    <t>1:30 PM - 2:30 PM</t>
  </si>
  <si>
    <t>2:30 PM - 3:30 PM</t>
  </si>
  <si>
    <t>Electrification: Planning, New Challenges</t>
  </si>
  <si>
    <t>3:30 PM - 3:45 PM</t>
  </si>
  <si>
    <t>Resilience and Climate Change</t>
  </si>
  <si>
    <t>Plenary Session #6
(75 minutes)</t>
  </si>
  <si>
    <t>3:45 PM - 5:00 PM</t>
  </si>
  <si>
    <t>9:45 AM - 10:00 AM</t>
  </si>
  <si>
    <t>Key</t>
  </si>
  <si>
    <t>Meals</t>
  </si>
  <si>
    <t>Breaks</t>
  </si>
  <si>
    <t>Sessions</t>
  </si>
  <si>
    <t>Welcome Speeches: City of Chicago, CDA, AAAE</t>
  </si>
  <si>
    <t>8:00 AM - 10:00 AM</t>
  </si>
  <si>
    <t>Lightning Round Sessions
(30 mins each)</t>
  </si>
  <si>
    <t>Plenary Session #8
(60 minutes)</t>
  </si>
  <si>
    <t>5:00 PM - 7:00 PM</t>
  </si>
  <si>
    <t>Alternative Fuels: Ground Fleet</t>
  </si>
  <si>
    <t>10:00 AM - 10:30 AM</t>
  </si>
  <si>
    <t>Airports Going Green 2022 Draft Schedule</t>
  </si>
  <si>
    <t>Day 3 - Wednesday November 15th</t>
  </si>
  <si>
    <t>9:00 AM - 11:30 AM</t>
  </si>
  <si>
    <t>Off-Site Events</t>
  </si>
  <si>
    <t>CDA Terminal 5 Tour</t>
  </si>
  <si>
    <t>10:30 AM - 11:30 PM</t>
  </si>
  <si>
    <t>11:30 AM - 1:00 PM</t>
  </si>
  <si>
    <t>Luncheon:
AGG Awards Presentation, AGG Next Host</t>
  </si>
  <si>
    <t>Plenary Session #7
(60 minutes)</t>
  </si>
  <si>
    <t>1:00 PM - 2:00 PM</t>
  </si>
  <si>
    <t>2:00 PM - 2:15 PM</t>
  </si>
  <si>
    <t>Event</t>
  </si>
  <si>
    <t>Buses leave hotel</t>
  </si>
  <si>
    <t>2:15 PM - 3:55 PM</t>
  </si>
  <si>
    <t>3:55 PM - 4:00 PM</t>
  </si>
  <si>
    <t>Plenary Session #9
(100 minutes)</t>
  </si>
  <si>
    <t>Continental Breakfast &amp; Registration</t>
  </si>
  <si>
    <t>Continental Breakfast</t>
  </si>
  <si>
    <t>Break</t>
  </si>
  <si>
    <t>Break / Networking</t>
  </si>
  <si>
    <t>Stakeholder Discussion: Airlines &amp; SAF</t>
  </si>
  <si>
    <t>Engagement / Communications / Breaking Through The Noise / Leadership
(Keynote/Guest Speaker)</t>
  </si>
  <si>
    <t>Potential Off-site Event</t>
  </si>
  <si>
    <t>Decarbonization: Buildings / Central Utility Plant / Net Zero / Digital Twins (Portland, ME, Portland OR, YVR net zero plant, DFW)</t>
  </si>
  <si>
    <t>Stakeholder Discussion: Concessions (Delaware North, Sysco, HMS Host, URW, WM, plastic bottle ban, starbucks/coffee)</t>
  </si>
  <si>
    <t>Voices of Leadership / Influence / Open for Additional Edits (environmental/sustainability/youth education + engagement, WasteNot)</t>
  </si>
  <si>
    <t>Keynote Luncheon: Target Federal Speaker (FAA Climate Challenge, ask Justin)</t>
  </si>
  <si>
    <t>Diversity, Equity, Inclusion (make 1 hour)
Sustainability Frameworks (SASB, outcomes)
Water Management (LCA, resiliency)
Innovations in Environmental Protection (deicing fluid reuse, stormwater)
Embodied Carbon (concrete, GSA/PANYNJ)</t>
  </si>
  <si>
    <t>Keynote Luncheon: Target Pete Buttigieg/Shannetta Griffin</t>
  </si>
  <si>
    <t>Concessions</t>
  </si>
  <si>
    <t>Communications &amp; Engagement</t>
  </si>
  <si>
    <t>Decarbonization Pathways: RNG</t>
  </si>
  <si>
    <t>Hydrogen: Current Partnerships and Looking to the Future</t>
  </si>
  <si>
    <t>8:00 AM - 8:45 AM</t>
  </si>
  <si>
    <t>Embodied Carbon</t>
  </si>
  <si>
    <t>Water Conservation &amp; Stewardship</t>
  </si>
  <si>
    <t>Diversity, Equity, and Inclusion</t>
  </si>
  <si>
    <t xml:space="preserve"> Session #7
(45 minutes)</t>
  </si>
  <si>
    <t xml:space="preserve"> Session #1
(75 minutes)</t>
  </si>
  <si>
    <t xml:space="preserve"> Session #2
(60 minutes)</t>
  </si>
  <si>
    <t xml:space="preserve"> Session #3
(60 minutes)</t>
  </si>
  <si>
    <t xml:space="preserve"> Session #10
(60 minutes)</t>
  </si>
  <si>
    <t xml:space="preserve"> Session #11
(60 minutes)</t>
  </si>
  <si>
    <t xml:space="preserve"> Session #4
(60 minutes)</t>
  </si>
  <si>
    <t xml:space="preserve"> Session #5
(60 minutes)</t>
  </si>
  <si>
    <t xml:space="preserve"> Session #6
(75 minutes)</t>
  </si>
  <si>
    <t>Decarbonization</t>
  </si>
  <si>
    <t>Renewable Natural Gas</t>
  </si>
  <si>
    <t>Keynote Luncheon: Federal Speaker</t>
  </si>
  <si>
    <t>Electrification</t>
  </si>
  <si>
    <t>Stakeholder Session: Concessions</t>
  </si>
  <si>
    <t>2:15 PM - 3:45 PM</t>
  </si>
  <si>
    <t>3:45 PM - 4:00 PM</t>
  </si>
  <si>
    <t xml:space="preserve"> Session #12
(90 minutes)</t>
  </si>
  <si>
    <t xml:space="preserve"> Session #8
(60 minutes)</t>
  </si>
  <si>
    <t>8:45 AM - 9:45 AM</t>
  </si>
  <si>
    <t xml:space="preserve"> Session #9 (60 minutes)</t>
  </si>
  <si>
    <t>Session &amp; Topic</t>
  </si>
  <si>
    <t>Session 1:
Communications &amp; Engagement</t>
  </si>
  <si>
    <t>Session 3:
Electrification</t>
  </si>
  <si>
    <t>Session 4:
Hydrogen</t>
  </si>
  <si>
    <t>Session 5:
Stakeholders: Airlines &amp; SAF</t>
  </si>
  <si>
    <t>Session 6:
Resilience &amp; Climate Change</t>
  </si>
  <si>
    <t>Session 7:
Embodied Carbon</t>
  </si>
  <si>
    <t>Session 12: Decarbonization</t>
  </si>
  <si>
    <t>The panel for communications and engagement will feature influential sustainability leaders in Chicago and focus on the how they build enthusiasm and inclusion into their efforts to grow their organization's or business's impact. The intent of the panel is to start the conference with inspirational stories and offer lessons in communication and resilience during times of uncertainty.</t>
  </si>
  <si>
    <t>Hydrogen</t>
  </si>
  <si>
    <t>This stakeholder session brings together airlines to discuss decarbonization efforts and the airports' role in supporting their goals. The session will also explore the different partnerships that have formed to incentivize and increase the use and availability of sustainable aviation fuel.</t>
  </si>
  <si>
    <t>Session Description</t>
  </si>
  <si>
    <t>This session will start with a climate researcher's summary of recent developments regarding climate change impacts. The session will then move to resilience planners and practitioners to share successes, challenges, and best practices in implementing resilience at their organizations.</t>
  </si>
  <si>
    <t>Embodied carbon refers to the greenhouse gas emissions arising from the manufacturing, transportation, installation, maintenance, and disposal of building materials. This session will cover the details and benefits of embodied carbon and buy clean policies in public developments and address issues and questions associated with them.</t>
  </si>
  <si>
    <t>The keynote luncheon is targeting speakers from the Federal Aviation Administration to provide perspectives of the FAA's Climate Action Plan and Airport Climate Challenge.</t>
  </si>
  <si>
    <t>Climate change affects water resources in ways that challenge existing infrastructure and operations around the world. This session will highlight airports that go above and beyond when it comes to water conservation and stewardship and share some of the actions and strategies that helped them use water wisely.</t>
  </si>
  <si>
    <t>Airports Going Green 2022 - Draft Schedule</t>
  </si>
  <si>
    <t>Airports Going Green 2022 - Session Descriptions</t>
  </si>
  <si>
    <t>This session focuses on the carbon emissions reductions at airports when using renewable natural gas (RNG) as a drop-in fuel and provides a look into future applications and the availability of RNG.</t>
  </si>
  <si>
    <t>Day 1: Keynote Luncheon</t>
  </si>
  <si>
    <t>Day 2: Luncheon</t>
  </si>
  <si>
    <t>The luncheon will include the presentation of the 2022 Airports Going Green Awards and the introduction of the next host airport.</t>
  </si>
  <si>
    <t>Session 8: 
Diversity, Equity, and Inclusion</t>
  </si>
  <si>
    <t>Session 9: 
Water Conservation &amp; Stewardship</t>
  </si>
  <si>
    <t>Session 10: 
Renewable Natural Gas</t>
  </si>
  <si>
    <t>Session 11: 
Concessions</t>
  </si>
  <si>
    <t>This session convenes concessionaires and the airport sustainable concessions program managers to discuss sustainability initiatives with vendors. Airports can gain insight into what resources can enable success and what has been effective in communicating program elements to passengers.</t>
  </si>
  <si>
    <t>Airports can model successful EV planning and adaptation by facilitating large scale projects and equitable EV policies. This session will explore electrification policies and projects and the context around the decision-making process. Updates on electrified flight will also be given.</t>
  </si>
  <si>
    <t>Waste reduction and diversion rates can vary greatly depending on local and national regulations. To prevent emphasizing successes of waste efforts required by outside agencies, the proposed speakers focus on partnerships, guest and staff communications, and efforts beyond mandates.</t>
  </si>
  <si>
    <t>CDA Tour</t>
  </si>
  <si>
    <t>Day 3 - Wednesday November 16th</t>
  </si>
  <si>
    <t>Stakeholder Session: 
Airlines &amp; SAF</t>
  </si>
  <si>
    <t>Waste Management &amp; 
Plastic Reduction</t>
  </si>
  <si>
    <t>The session will begin with an overview of the findings from ACRP Research Report 236: Preparing Your Airport for Electric. Aircraft and Hydrogen Technologies. Focus will then move to updates from large, international hydrogen programs and partnerships at airports. The session will end with a look at hydrogen initiatives and successes in North America.</t>
  </si>
  <si>
    <t>Session 2: 
Waste Management &amp; 
Plastic Reduction</t>
  </si>
  <si>
    <t>This session discusses fossil fuel-free heating and cooling projects at airports and other campuses and looks at large-scale, carbon-free central utility plants planned for the future.</t>
  </si>
  <si>
    <t>Diversity, Equity, and Inclusion, will discuss environmental and social initiatives from aviation and airports demonstrate how DEI concepts are incorporated into the culture of organizations.</t>
  </si>
  <si>
    <t>"Leave no one behind" is one of the central promises of the UN Sustainable Development Goals. Specialists from aviation and airports will discuss how social and environmental initiatives are incorporated into the culture of organizations and promote positive, transparent changes.</t>
  </si>
  <si>
    <t>Climate change is rapidly accelerating disruptions and the need for resilient planning and responses. The introduction will feature a climate researcher's summary of recent developments regarding climate change impacts. Resilience planners and practitioners will then share successes, challenges, and best practices in embedding resiliency in projects.</t>
  </si>
  <si>
    <t>Influential sustainability leaders in Chicago will discuss how they build enthusiasm and inclusion into their efforts to grow their organization's impact. They will share inspirational stories and offer lessons in communication and resilience during times of uncertainty.</t>
  </si>
  <si>
    <t>Waste reduction and diversion rates can vary greatly depending on local and national regulations, but stakeholder engagement and education are universal. Panelists will focus on partnerships, guest and staff communications, and efforts beyond mandates.</t>
  </si>
  <si>
    <t>Airlines come together to discuss decarbonization efforts and the airports' role in supporting their goals. The panel will explore the different partnerships, regulations, and market structures that have formed to incentivize and increase the use and availability of sustainable aviation fuel.</t>
  </si>
  <si>
    <t>To be announced.</t>
  </si>
  <si>
    <t>Climate change affects water resources in ways that challenge existing infrastructure and operations around the world. Airport managers will describe their role in water conservation and stewardship and share actions and strategies that helped them use water wisely.</t>
  </si>
  <si>
    <t>Hydrogen can be used to decarbonize a variety of applications and end uses. Lessons will be shared by large, international hydrogen programs and airport partnerships as well as hydrogen initiatives and case studies in North America.</t>
  </si>
  <si>
    <t>Session 5:
Airlines &amp; SAF</t>
  </si>
  <si>
    <t>Projects utilizing heat pumps and heat recovery systems at airports and other campuses will be explored. Airports will discuss other large-scale, electric central utility plants planned for the future.</t>
  </si>
  <si>
    <t>Airports can encourage EV adoption by facilitating large scale projects and equitable EV policies. Airport planners and stakeholders pursuing electrification will discuss policies and projects and the context around the decision-making process. Updates on electrified flight will also be given.</t>
  </si>
  <si>
    <t>Experts will discuss embodied carbon and low carbon policies that help institutions reduce greenhouse gas emissions from project materials, transportation, and installation, maintenance, and disposal.</t>
  </si>
  <si>
    <t>Airports using renewable natural gas (RNG) to reduce carbon emissions will be joined by a transportation analyst to explore other RNG benefits and future availability.</t>
  </si>
  <si>
    <t>Concessionaires and the airport concessions managers gather to discuss sustainability initiatives with vendors. Airports can gain insight into resources that can enable success and effective in program communication elements.</t>
  </si>
  <si>
    <t>Luncheon:
AGG Awards Presentation</t>
  </si>
  <si>
    <t>8:30 AM - 9:30 AM</t>
  </si>
  <si>
    <t xml:space="preserve"> Session #1
(60 minutes)</t>
  </si>
  <si>
    <t>8:15 AM - 8:30 AM</t>
  </si>
  <si>
    <t>Opening Speech</t>
  </si>
  <si>
    <t>The luncheon will include the presentation of the 2022 Airports Going Green Awards.</t>
  </si>
  <si>
    <t>Communications &amp; Engagement: Panel</t>
  </si>
  <si>
    <t>Communications &amp; Engagement: 
Featured Speaker</t>
  </si>
  <si>
    <t>AGG Session Feedback Questions</t>
  </si>
  <si>
    <t>1.) Are there any sessions currently scheduled for a full 60+ minutes that could be removed or combined with other sessions because the relevance to all attendees or session content could be low?</t>
  </si>
  <si>
    <t>2.) Are there any topics missing that could fill a full or partial session?</t>
  </si>
  <si>
    <t>3.) Are there any speakers that come to mind looking at the current session list?</t>
  </si>
  <si>
    <t>4.) Is there anything that hasn't been addressed on steering committee calls you would like to share?</t>
  </si>
  <si>
    <t>5:) Are you interested in judging AGG Awards nominations?</t>
  </si>
  <si>
    <t>8:00 - 8:15</t>
  </si>
  <si>
    <t>8:15 - 8:30</t>
  </si>
  <si>
    <t>8:30- 9:30</t>
  </si>
  <si>
    <t>7:00 - 8:00</t>
  </si>
  <si>
    <t>10:00 - 11:00</t>
  </si>
  <si>
    <t>9:30 - 10:00</t>
  </si>
  <si>
    <t>12:00 - 1:00</t>
  </si>
  <si>
    <t>11:00 - 12:00</t>
  </si>
  <si>
    <t>2:45 - 3:45</t>
  </si>
  <si>
    <t>6:00 - 8:00</t>
  </si>
  <si>
    <t>Luncheon:
Keynote Federal Speaker</t>
  </si>
  <si>
    <t>Travel</t>
  </si>
  <si>
    <t>8:15 - 9:00</t>
  </si>
  <si>
    <t>Activity</t>
  </si>
  <si>
    <t>Buses Depart Hotel</t>
  </si>
  <si>
    <t>8:00 - 9:00</t>
  </si>
  <si>
    <t>9:00 - 10:00</t>
  </si>
  <si>
    <t>10:00 - 10:15</t>
  </si>
  <si>
    <t>10:15 - 11:15</t>
  </si>
  <si>
    <t>11:15 - 12:15</t>
  </si>
  <si>
    <t>12:15 - 1:15</t>
  </si>
  <si>
    <t>1:15 - 2:30</t>
  </si>
  <si>
    <t>1:00 - 2:15</t>
  </si>
  <si>
    <t>2:15 - 2:45</t>
  </si>
  <si>
    <t>2:30 - 3:00</t>
  </si>
  <si>
    <t>3:45 - 5:00</t>
  </si>
  <si>
    <t>5:00 - 6:00</t>
  </si>
  <si>
    <t>3:00 - 4:30</t>
  </si>
  <si>
    <t>4:30 - 4:45</t>
  </si>
  <si>
    <t>4:45 - 6:00</t>
  </si>
  <si>
    <t>NO PROGRAM</t>
  </si>
  <si>
    <t>Session 1:
Communication &amp; Engagement</t>
  </si>
  <si>
    <t>Communication &amp; Engagement: Panel</t>
  </si>
  <si>
    <t>Session 7:
Making Green Seen</t>
  </si>
  <si>
    <t>Session 8: 
Embodied Carbon</t>
  </si>
  <si>
    <t>Communication &amp; Engagement: Speaker</t>
  </si>
  <si>
    <t>Decarbonization: 
Buildings &amp; Utilities</t>
  </si>
  <si>
    <t>Decarbonization: 
Alternative Fuels</t>
  </si>
  <si>
    <t>Millions of passengers and employees pass through airports every day. With sustainability initiatives ranging from the highly visible LEED certifications to less visible pre-conditioned air systems, environmental managers from airports and other large operations share how they break through the noise and raise awareness of all green initiatives.</t>
  </si>
  <si>
    <t>Session 10: 
Net Zero: Roadmaps and Speed Bumps</t>
  </si>
  <si>
    <t>Net Zero: 
Roadmaps and Speed Bumps</t>
  </si>
  <si>
    <t>As more end uses continue to electrify, airports face unique challenges in managing the increasing energy demand across large campuses. Energy experts and airport practitioners will discuss important considerations and emerging technologies that enable electrification.</t>
  </si>
  <si>
    <t>Waste reduction and diversion rates can vary greatly depending on local and national regulations, but stakeholder engagement and education are universal. Panelists will focus on partnerships, passenger and staff communications, and efforts beyond mandates.</t>
  </si>
  <si>
    <t>Projects utilizing heat pumps and heat recovery systems at airports will be explored. Airports will discuss other large-scale, electric central utility plants planned for the future.</t>
  </si>
  <si>
    <t>Session 4:
Decarbonization -
Alternative Fuels</t>
  </si>
  <si>
    <t>Session 12: Decarbonization - 
Buildings &amp; Utilities</t>
  </si>
  <si>
    <t>Session 9: 
Water  Stewardship</t>
  </si>
  <si>
    <t>Climate change affects water resources in ways that challenge existing infrastructure and operations around the world. Airport managers will describe their role in water conservation and share strategies that helped them provide social, environmental, and economic benefits.</t>
  </si>
  <si>
    <t>Experts will discuss embodied carbon and low carbon policies that help institutions reduce greenhouse gas emissions from project materials, transportation, installation, maintenance, and disposal.</t>
  </si>
  <si>
    <t>Session 5:
Airlines &amp; Sustainable Aviation Fuel</t>
  </si>
  <si>
    <t>As organizations work toward the goal of Net Zero by 2050 or earlier, comprehensive roadmaps can get broadsided by unexpected complications. Airports will discuss their sustainability plans and how they have had to adapt.</t>
  </si>
  <si>
    <t>Two alternative fuels will be discussed in detail: hydrogen and renewable natural gas. Hydrogen has been used in zero-emissions ground fleets and research is underway for hydrogen powered aircraft. Renewable natural gas derived from organic waste can offset carbon emissions from natural gas usage and methane leaks. Industry experts and end users will discuss the technology, availability, and future of these alternative fuels.</t>
  </si>
  <si>
    <t>Airlines &amp; Sustainable Aviation Fuel</t>
  </si>
  <si>
    <t>Green Concessions</t>
  </si>
  <si>
    <t>Session 11: 
Green
Concessions</t>
  </si>
  <si>
    <t>Making Green Seen</t>
  </si>
  <si>
    <t>Influential sustainability leaders in Chicago and abroad will discuss how they build enthusiasm and inclusion into their efforts to grow their organization's impact. They will share inspirational stories and offer lessons in communication and resilience during times of uncertainty.</t>
  </si>
  <si>
    <t>Afternoon Break with Exhibitors / Networking</t>
  </si>
  <si>
    <t>Session 10: 
Making Green Seen</t>
  </si>
  <si>
    <t>Session 7:
15 Years of AGG</t>
  </si>
  <si>
    <t>Airport representatives from the first gathering of AGG return to discuss early sustainability efforts and how they compare to the momentum and priorities of today. Panelists will also share their insight on how they see the airports' role in a greener future.</t>
  </si>
  <si>
    <t>Resilience &amp; Climate Change</t>
  </si>
  <si>
    <t>Enjoy hors d'oeuvres and beverages with the exhibitors, courtesy of AAAE.</t>
  </si>
  <si>
    <t>Networking Reception with Exhibitors</t>
  </si>
  <si>
    <t>Luncheon:
Keynote Speaker</t>
  </si>
  <si>
    <t>Takeaways from ICAO 41 with Kevin Welsh</t>
  </si>
  <si>
    <t>8:00 - 8:30</t>
  </si>
  <si>
    <t>8:30 - 9:30</t>
  </si>
  <si>
    <t>15 Years of AGG</t>
  </si>
  <si>
    <t>12:00 - 1:15</t>
  </si>
  <si>
    <t>Session 7:
Takeaways from ICAO 41</t>
  </si>
  <si>
    <t>Kevin Welsh, Executive Director of the Office of Environment &amp; Energy at the FAA, will provide a recap of the developments from the 41st Triennial ICAO Assembly. Guests will be able to ask questions in a moderated discussion following the presentation.</t>
  </si>
  <si>
    <t>4:45 - 5:00</t>
  </si>
  <si>
    <t>1:15 - 2:15</t>
  </si>
  <si>
    <t>3:30 - 4:45</t>
  </si>
  <si>
    <t>2:15 - 3:00</t>
  </si>
  <si>
    <t>3:00 - 3:30</t>
  </si>
  <si>
    <t>Future of Aviation from our Sponsors and Exhibitors</t>
  </si>
  <si>
    <t>Takeaways from the FAA Kevin Welsh</t>
  </si>
  <si>
    <t>Airlines and sustainable aviation fuel (SAF) producers come together to discuss decarbonization efforts and the airports' role in supporting their goals. The panel will explore the different partnerships, regulations, and market structures that have formed to incentivize and increase the use and availability of sustainable aviation fuel.</t>
  </si>
  <si>
    <t>10:45 - 11:45</t>
  </si>
  <si>
    <t>11:45 - 1:00</t>
  </si>
  <si>
    <t>Airports Going Green 2024 - Draft Schedule</t>
  </si>
  <si>
    <t xml:space="preserve">Day 2 </t>
  </si>
  <si>
    <t>Day 1</t>
  </si>
  <si>
    <t>9:00 - 9:15</t>
  </si>
  <si>
    <t>9:00 - 9:30</t>
  </si>
  <si>
    <t>9:15- 10:15</t>
  </si>
  <si>
    <t>10:15 - 10:45</t>
  </si>
  <si>
    <t>9:30 - 10:30</t>
  </si>
  <si>
    <t>10:30 - 11:00</t>
  </si>
  <si>
    <t>1:00 - 2:00</t>
  </si>
  <si>
    <t>Open speaker: solo session
Target FAA to speak on new fuels</t>
  </si>
  <si>
    <t>2:00 - 3:00</t>
  </si>
  <si>
    <t>3:30 - 4:30</t>
  </si>
  <si>
    <t>4:30 - 6:00</t>
  </si>
  <si>
    <t>12:00 - 1:30</t>
  </si>
  <si>
    <t>1:30 - 2:30</t>
  </si>
  <si>
    <t>2:30 - 3:30</t>
  </si>
  <si>
    <t>3:30 - 4:00</t>
  </si>
  <si>
    <t>4:00 - 5:00</t>
  </si>
  <si>
    <t>The Edge of Innovation: Hydrogen
Edmonton YEG, Zeroavia, UIUC CSA, Paris/Incheon/other</t>
  </si>
  <si>
    <t>Money and Microgrids (P3):
Redwood, PHL, JFK, World Economic Forum</t>
  </si>
  <si>
    <t>Airlines &amp; Airports: JetBlue, Emirates</t>
  </si>
  <si>
    <t>SAF: Gevo, RMI (Andrew Chen achen@rmi.org)</t>
  </si>
  <si>
    <t>Airports on The World Stage 
(World Cup 2026, Olympics 2024/28)
Kansas City, LAX, Paris, Guadalahara, Vancouver</t>
  </si>
  <si>
    <t>Luncheon:
Keynote Speaker
(Target: IATA, ACI, Office of Federal Sustainability)</t>
  </si>
  <si>
    <t>Getting to Zero Carbon
GSA, Airports Authority of India (SUGAM)</t>
  </si>
  <si>
    <t>Perspectives on Consumer-Facing Sustainability: Behavior Change, Psychology, &amp; Communication
Chicago Events Management, San Antonio Airport</t>
  </si>
  <si>
    <t>Sustainable Aviation Fuel</t>
  </si>
  <si>
    <t>Perspectives on Waste: Design, Policy &amp; Tech
IAWMA, Illinois Sustainable Technology Center, SEA waste AI, Raleigh-Durham Airport</t>
  </si>
  <si>
    <t>Sustainability: From first steps to iterative action
(Albuquerque Sunport, Mactan-Cebu Int Airport)</t>
  </si>
  <si>
    <t>Resilience
Guam, Dubai, Saudi Arabia,</t>
  </si>
  <si>
    <t>Speaker</t>
  </si>
  <si>
    <t>Info</t>
  </si>
  <si>
    <t>Status</t>
  </si>
  <si>
    <t>Prefix</t>
  </si>
  <si>
    <t>First Name</t>
  </si>
  <si>
    <t>Last Name</t>
  </si>
  <si>
    <t>Title</t>
  </si>
  <si>
    <t>Organization</t>
  </si>
  <si>
    <t>Email</t>
  </si>
  <si>
    <t>Address</t>
  </si>
  <si>
    <t>Session Title</t>
  </si>
  <si>
    <t>Session Day &amp; Date</t>
  </si>
  <si>
    <t>Session Time</t>
  </si>
  <si>
    <t>Letter Sent</t>
  </si>
  <si>
    <t>Email Sent</t>
  </si>
  <si>
    <t>Confirmed Speaker &amp; Registration Letter</t>
  </si>
  <si>
    <t>Title &amp; Organization</t>
  </si>
  <si>
    <r>
      <t xml:space="preserve">Mayor, City of Chicago
</t>
    </r>
    <r>
      <rPr>
        <b/>
        <sz val="11"/>
        <rFont val="Roboto"/>
      </rPr>
      <t>Backup:</t>
    </r>
    <r>
      <rPr>
        <sz val="11"/>
        <rFont val="Roboto"/>
      </rPr>
      <t xml:space="preserve"> Angela Tovar, Chief Sustainability Officer, City of Chicago</t>
    </r>
  </si>
  <si>
    <t>Gregoire James</t>
  </si>
  <si>
    <t>Commercial Director, International Aviation Waste Management Association</t>
  </si>
  <si>
    <t>TBD</t>
  </si>
  <si>
    <t>Marion Chivot</t>
  </si>
  <si>
    <t>Day 1 Wrap-Up</t>
  </si>
  <si>
    <t>Aaron Frame</t>
  </si>
  <si>
    <t>Deputy Commissioner, Chicago Department of Aviation</t>
  </si>
  <si>
    <t>11:15 AM - 12:15 PM</t>
  </si>
  <si>
    <t>Day 2 Luncheon: AGG Awards</t>
  </si>
  <si>
    <t>1:15 PM - 2:30 PM</t>
  </si>
  <si>
    <t>4:30 PM - 4:40 PM</t>
  </si>
  <si>
    <t>Day 2 Wrap-Up and Instructions for Airport Tour</t>
  </si>
  <si>
    <t>Session 1 - Airports on the World Stage</t>
  </si>
  <si>
    <t>Brian Kalish</t>
  </si>
  <si>
    <t>Brandon Johnson</t>
  </si>
  <si>
    <t>Jamie Rhee</t>
  </si>
  <si>
    <r>
      <t xml:space="preserve">Commissioner, Chicago Department of Aviation (CDA)
</t>
    </r>
    <r>
      <rPr>
        <b/>
        <sz val="11"/>
        <rFont val="Roboto"/>
      </rPr>
      <t>Backup:</t>
    </r>
    <r>
      <rPr>
        <sz val="11"/>
        <rFont val="Roboto"/>
      </rPr>
      <t xml:space="preserve"> Aaron Frame, Deputy Commissioner of Planning, Noise, &amp; Environment</t>
    </r>
  </si>
  <si>
    <t>Session 3 - Zero Waste in Aviation: A Systemic View</t>
  </si>
  <si>
    <t>Wendy Avis</t>
  </si>
  <si>
    <t>Day 1 - Welcome Speeches</t>
  </si>
  <si>
    <t>Delia Chi</t>
  </si>
  <si>
    <t>Cat Morris</t>
  </si>
  <si>
    <t>Jim Szczsesniak</t>
  </si>
  <si>
    <t>Director of Aviation, Houston Airport System</t>
  </si>
  <si>
    <t>Phil Ansell</t>
  </si>
  <si>
    <t>Director, Center for Sustainable Aviation, UIUC</t>
  </si>
  <si>
    <t>VP of Sustainability, Raleigh Durham International Airport</t>
  </si>
  <si>
    <t>Sustainability Manager, Chicago Events Management</t>
  </si>
  <si>
    <t>Michael Bloom</t>
  </si>
  <si>
    <t>High-Performance Buildings Program Advisor, U.S. GSA</t>
  </si>
  <si>
    <t>Alex Schroeder</t>
  </si>
  <si>
    <t>Environmental Program Manager, Albuquerque International Sunport</t>
  </si>
  <si>
    <t>Emmy Waldhart</t>
  </si>
  <si>
    <t>Vice President, Environmental Affairs and Chief Sustainability Officer, Airlines for America</t>
  </si>
  <si>
    <t>9:00 AM - 9:15 AM</t>
  </si>
  <si>
    <t>9:15 AM - 10:15 AM</t>
  </si>
  <si>
    <t>10:45 AM - 11:45 AM</t>
  </si>
  <si>
    <t>Director, Climate and Environment, Vancouver Airport Authority</t>
  </si>
  <si>
    <t>Los Angeles World Airports</t>
  </si>
  <si>
    <t>Jim Spaeth</t>
  </si>
  <si>
    <t>Program Manager, Systems Development and Integration, US DOE</t>
  </si>
  <si>
    <t>Reid Sherman</t>
  </si>
  <si>
    <t>Climate Adaptation Lead, Coordinator of the Federal Adaptation and Resilience Group</t>
  </si>
  <si>
    <t>Dallas Fort Worth International Airport</t>
  </si>
  <si>
    <t>Renard Duplay</t>
  </si>
  <si>
    <t>Deputy Executive Director in Charge of Operations, Project Leader of Paris 2024 Olympic &amp; Paralympic Games, Groupe ADP</t>
  </si>
  <si>
    <t>Associate Vice President, Communications, AAAE</t>
  </si>
  <si>
    <t>Amelia DeLuca</t>
  </si>
  <si>
    <t>Chief Sustainability Officer, Delta Air Lines</t>
  </si>
  <si>
    <t>Session 4 - Building Buy-In: Effective Sustainability Communications</t>
  </si>
  <si>
    <t>Pedro de la Fuente</t>
  </si>
  <si>
    <t>Aly El-Hadji Ouattra</t>
  </si>
  <si>
    <t>Aviation Environment Safety and Security Specialist, Félix-Houphouët-Boigny International Airport (Ivory Coast)</t>
  </si>
  <si>
    <t>Dr. Sheikh Ali</t>
  </si>
  <si>
    <t>Energy, Climate Change, Environmental Sustainability, Hamad International Airport</t>
  </si>
  <si>
    <t>9:00 - 9:30 AM</t>
  </si>
  <si>
    <t>Paula Morreale</t>
  </si>
  <si>
    <t>Zach Samaras</t>
  </si>
  <si>
    <t>Zero Waste Coordinator, Illinois Sustainable Technology Center</t>
  </si>
  <si>
    <t>Ann Richart</t>
  </si>
  <si>
    <t>Scott Cary, or other</t>
  </si>
  <si>
    <t>NREL</t>
  </si>
  <si>
    <t>Session 6 - The Future of Flight: A Bird's Eye View</t>
  </si>
  <si>
    <t>Session 8 - Zero Emissions Aviation: Hydrogen</t>
  </si>
  <si>
    <t>Session 7 - Zero Emissions Aviation: Electric and eVTOL</t>
  </si>
  <si>
    <t>Director of Aviation, Washington State DOT</t>
  </si>
  <si>
    <t>Discussed 1o1.</t>
  </si>
  <si>
    <t>Discussed 1o1, helping to brainstorm other panelists and topic</t>
  </si>
  <si>
    <t>Discussed 1o1. Will attend</t>
  </si>
  <si>
    <t>Email invite sent</t>
  </si>
  <si>
    <t>Follow up in June/July to see if it will be her or her coordinator</t>
  </si>
  <si>
    <t>Email sent, not returned</t>
  </si>
  <si>
    <t>Ryan Siegel</t>
  </si>
  <si>
    <t>Senior Energy Engineer, SEDAC</t>
  </si>
  <si>
    <t>Email sent 5/7</t>
  </si>
  <si>
    <t>Email sent 5/6</t>
  </si>
  <si>
    <t>Email to Breana sent 5/7 regarding leads, 5/8 email sent to Joshua</t>
  </si>
  <si>
    <t>Director of ESG &amp; Sustainability Strategy, Edmonton International Airport</t>
  </si>
  <si>
    <t>Matthew Clarke</t>
  </si>
  <si>
    <t>UIUC, Grainer College of Engineering</t>
  </si>
  <si>
    <t>Email sent 5/16 to group recommended by Melissa Targett</t>
  </si>
  <si>
    <t>Desired speaker has been identified</t>
  </si>
  <si>
    <t>Speaker is registered and confirmed</t>
  </si>
  <si>
    <t>Color</t>
  </si>
  <si>
    <t>The New Terminal One at JFK</t>
  </si>
  <si>
    <t>Can focus on case studies with community colleges and municipalities on decarbonization plans</t>
  </si>
  <si>
    <t>Michael Obermaier</t>
  </si>
  <si>
    <t>Sustainability Program Manager, Munich International Airport</t>
  </si>
  <si>
    <t>Climate Change &amp; Resilience</t>
  </si>
  <si>
    <t>Session 2 -  Electrification</t>
  </si>
  <si>
    <t>Caleb Phillips</t>
  </si>
  <si>
    <t>Data Scientist, NREL</t>
  </si>
  <si>
    <t>Juan Martinez</t>
  </si>
  <si>
    <t>Airport Environmental Sustainability Coordinator, Salt Lake City Department of Airports</t>
  </si>
  <si>
    <t>6/19 happy to attend and present, got sick before AGG 2023</t>
  </si>
  <si>
    <t>Mr.</t>
  </si>
  <si>
    <t>Juan</t>
  </si>
  <si>
    <t>Martinez</t>
  </si>
  <si>
    <t>Airport Environmental Sustainability Coordinator</t>
  </si>
  <si>
    <t>Data Scientist</t>
  </si>
  <si>
    <t>Salt Lake City Department of Airports</t>
  </si>
  <si>
    <t>Juan.Martinez@slcgov.com</t>
  </si>
  <si>
    <t>Caleb</t>
  </si>
  <si>
    <t>Phillips</t>
  </si>
  <si>
    <t>National Renewable Energy Laboratory</t>
  </si>
  <si>
    <t>Eric Caplan</t>
  </si>
  <si>
    <t>Wednesday, November 13th,</t>
  </si>
  <si>
    <t>10:45 a.m. to 11:45 a.m.</t>
  </si>
  <si>
    <t>Caleb.Phillips@nrel.gov</t>
  </si>
  <si>
    <t>8031 N Reno Ave.
Portland, OR, 97203</t>
  </si>
  <si>
    <t>3920 West Terminal Drive
Salt Lake City, UT 84122</t>
  </si>
  <si>
    <t>Session 9 - Net Zero Carbon Planning</t>
  </si>
  <si>
    <t>Session 10 - Climate Change &amp; Resilience: Enduring the Extremes</t>
  </si>
  <si>
    <t>Session 11 - Airport &amp; Airline Partnerships</t>
  </si>
  <si>
    <t>Session 12 - SAF</t>
  </si>
  <si>
    <t>Ryan</t>
  </si>
  <si>
    <t>Siegel</t>
  </si>
  <si>
    <t>1 St. Mary’s Road
Champaign, IL 61820</t>
  </si>
  <si>
    <t>Smart Energy Design Assistance Center</t>
  </si>
  <si>
    <t>Senior Energy Engineer</t>
  </si>
  <si>
    <t>rwsiegel@illinois.edu</t>
  </si>
  <si>
    <t>Munich Airport International GmbH</t>
  </si>
  <si>
    <t>Nordallee 25
85356 Munich Airport
Germany</t>
  </si>
  <si>
    <t>michael.obermaier@munich-airport.de</t>
  </si>
  <si>
    <t>Michael</t>
  </si>
  <si>
    <t>Obermaier</t>
  </si>
  <si>
    <t>Program Manager</t>
  </si>
  <si>
    <t>Net Zero Carbon Planning</t>
  </si>
  <si>
    <t xml:space="preserve">Thursday, November 14th, </t>
  </si>
  <si>
    <t>11:00 a.m. to 12:00 p.m.</t>
  </si>
  <si>
    <t>Dr.</t>
  </si>
  <si>
    <t>Dr. Trent Ford</t>
  </si>
  <si>
    <t>Sustainability Manager, Metropolitan Airports Commission</t>
  </si>
  <si>
    <t xml:space="preserve">Melinda Pagliarello </t>
  </si>
  <si>
    <t>6/26 responded that she was willing to preent on ESP whitepaper if interested</t>
  </si>
  <si>
    <t>Quinta Warren</t>
  </si>
  <si>
    <t>Airport Director of Sustainability, Hartsfield-Jackson Atlanta International Airport</t>
  </si>
  <si>
    <t>Speaker has been sent invitation</t>
  </si>
  <si>
    <t>Julie Marks</t>
  </si>
  <si>
    <t>Session 5 - Sustainable Finance: ESG, Green Bonds, and P3s</t>
  </si>
  <si>
    <t>9:30 AM - 10:00 AM</t>
  </si>
  <si>
    <t>Matthey Gorman</t>
  </si>
  <si>
    <t>Director of Carbon Strategy / Sustainability, London Heathrow International Airport</t>
  </si>
  <si>
    <t>Nicholas Cole</t>
  </si>
  <si>
    <t xml:space="preserve">Athanasios Titonis or Julius Neri </t>
  </si>
  <si>
    <t>Chief Executive Officer, daa International</t>
  </si>
  <si>
    <t>Chief Executive Officer or General Manager, Mactan-Cebu International Airport</t>
  </si>
  <si>
    <t>Senior Manager External Affairs &amp; Sustainability, The Americas, IATA</t>
  </si>
  <si>
    <t>Rekib Ahmed</t>
  </si>
  <si>
    <t>Mark Edwards</t>
  </si>
  <si>
    <t>Head of Sustainability, Gatwick Airport</t>
  </si>
  <si>
    <t>Executive Director of the Environment and Energy, FAA</t>
  </si>
  <si>
    <t>Hali Levandoski</t>
  </si>
  <si>
    <t>Manager, Environmental Sustainability, United Airlines</t>
  </si>
  <si>
    <t>Illinois State Climatogist, University of Illinois at Urbana-Champaign</t>
  </si>
  <si>
    <t>Clayton Stambaugh</t>
  </si>
  <si>
    <t>J.B. Pritzker</t>
  </si>
  <si>
    <t>Governor, State of Illinois</t>
  </si>
  <si>
    <t>Deputy Director of Aeronautics, IDOT</t>
  </si>
  <si>
    <t>2:00 PM - 3:00 PM</t>
  </si>
  <si>
    <t>3:30 PM - 4:30 PM</t>
  </si>
  <si>
    <t>Project Manager, Sustainability, Dubai International Airport</t>
  </si>
  <si>
    <t>Rachel Simpson</t>
  </si>
  <si>
    <t>Environmental Supervisor, City of Dallas Department of Aviation</t>
  </si>
  <si>
    <t>Syracuse Regional Airport Authority (Glycol Recycling)</t>
  </si>
  <si>
    <t>City of Chicago (MRF/Bagged Waste?)</t>
  </si>
  <si>
    <t>David Ulane</t>
  </si>
  <si>
    <t>Director, Colorado Division of Aeronautics</t>
  </si>
  <si>
    <t>Sri Raghavan Kothandaraman</t>
  </si>
  <si>
    <t>Manager - Emerging Technology - Smart Grid &amp; Technology, ComEd</t>
  </si>
  <si>
    <t>Carlton Dowe</t>
  </si>
  <si>
    <t>Airport Director, Virgin Islands Port Authority</t>
  </si>
  <si>
    <r>
      <rPr>
        <b/>
        <sz val="11"/>
        <rFont val="Roboto"/>
      </rPr>
      <t>Backup:</t>
    </r>
    <r>
      <rPr>
        <sz val="11"/>
        <rFont val="Roboto"/>
      </rPr>
      <t xml:space="preserve"> Kevin Welsh</t>
    </r>
  </si>
  <si>
    <t>Speaker has responded positively to discussion</t>
  </si>
  <si>
    <t>Senior Environmental Specialist, San Diego Regional Airport Authority</t>
  </si>
  <si>
    <t>Managing Director of Environmental Affairs, Airports Council International - North America</t>
  </si>
  <si>
    <t>Scott Cary</t>
  </si>
  <si>
    <t>Session 5 - Financing for Sustainability Projects</t>
  </si>
  <si>
    <t>Managing Director of Environmental Affairs, ACI - NA</t>
  </si>
  <si>
    <t>Director of Sustainabilty &amp; Resilience, Tampa International Airport</t>
  </si>
  <si>
    <t>Director, Colorado Division of Aeronautics 
(may go into Session 7, electric flight/eVTOL instead)</t>
  </si>
  <si>
    <t>Zero Waste in Aviation</t>
  </si>
  <si>
    <t xml:space="preserve">Environmental Supervisor, City of Dallas Department of Aviation </t>
  </si>
  <si>
    <t>Follow up late-September</t>
  </si>
  <si>
    <t>Stephanie Meyn</t>
  </si>
  <si>
    <t>Climate Program Manager, Port of Seattle</t>
  </si>
  <si>
    <t>Nicolas Brousse</t>
  </si>
  <si>
    <t>Chief Technical Officer, Aerodom - VINCI Airports</t>
  </si>
  <si>
    <t>Dr. Jennifer Aurandt-Pilgrim</t>
  </si>
  <si>
    <t>Vice President of R&amp;D, Director of Innovation, Marquis Inc.</t>
  </si>
  <si>
    <t>Email sent 7/23</t>
  </si>
  <si>
    <t>Linkedin message sent 7/23</t>
  </si>
  <si>
    <t>Part of next review with Aaron 7/31</t>
  </si>
  <si>
    <t>Sustainability and Resilience Program Director, Tampa International Airport</t>
  </si>
  <si>
    <t>Sara Bogdan</t>
  </si>
  <si>
    <t>Head of Sustainability and ESG, JetBlue</t>
  </si>
  <si>
    <t>Steven Thomas</t>
  </si>
  <si>
    <t>Email with Aaron's invite not returned</t>
  </si>
  <si>
    <t>Syracuse Airport or Burns &amp; McD on behalf of SYR</t>
  </si>
  <si>
    <t>Renaud</t>
  </si>
  <si>
    <t>Duplay</t>
  </si>
  <si>
    <t>1, rue de France
93290 Tremblay-en-France
France</t>
  </si>
  <si>
    <t>renaud.duplay@adp.fr</t>
  </si>
  <si>
    <t>Ms.</t>
  </si>
  <si>
    <t>Wendy</t>
  </si>
  <si>
    <t>Avis</t>
  </si>
  <si>
    <t>8031 N. Reno Avenue
Portland, OR, 97203</t>
  </si>
  <si>
    <t>Climate Change &amp; Sustainability, Greater Toronto Airports Authority</t>
  </si>
  <si>
    <t>Trent</t>
  </si>
  <si>
    <t>Ford</t>
  </si>
  <si>
    <t>Chad Willis</t>
  </si>
  <si>
    <t>Director, Planning &amp; Sustainability, Allegheny County Airport Authority</t>
  </si>
  <si>
    <t>Vancouver Airport Authority</t>
  </si>
  <si>
    <t>Groupe ADP</t>
  </si>
  <si>
    <t>3003 S. Service Road, Annex Building A
Post Office Box 619428
DFW Airport, TX 75261</t>
  </si>
  <si>
    <t>66 Wellington Street West 1032 STN TD Bank Tower
Toronto ON M5K 1P2 CANADA</t>
  </si>
  <si>
    <t>International Aviation Waste Management Association</t>
  </si>
  <si>
    <t>San Diego Regional Airport Authority</t>
  </si>
  <si>
    <t>Commercial Director</t>
  </si>
  <si>
    <t>Senior Environmental Specialist</t>
  </si>
  <si>
    <t>gregoire.james@iawma.org</t>
  </si>
  <si>
    <t>Paula</t>
  </si>
  <si>
    <t>Morreale</t>
  </si>
  <si>
    <t>Gregoire</t>
  </si>
  <si>
    <t>James</t>
  </si>
  <si>
    <t>Session 9 - Net Zero Carbon Planning &amp; Implementation</t>
  </si>
  <si>
    <t>Net Zero Carbon Planning &amp; Implementation</t>
  </si>
  <si>
    <t>Session 10 - Climate Change &amp; Resilience</t>
  </si>
  <si>
    <t>Emailed 7/23, replyed on vacation during conference</t>
  </si>
  <si>
    <t>Question sent to Angie for additional contacts 7/23</t>
  </si>
  <si>
    <t>Gary Weinstein</t>
  </si>
  <si>
    <t>Sustainability Manager, JFK International Air Terminal</t>
  </si>
  <si>
    <t>No response</t>
  </si>
  <si>
    <t>Marty Wray</t>
  </si>
  <si>
    <t xml:space="preserve">Airport Director, Arlington (Washington) Municipal Airport </t>
  </si>
  <si>
    <t>Emailed 7/30</t>
  </si>
  <si>
    <t>Melinda</t>
  </si>
  <si>
    <t>Quinta</t>
  </si>
  <si>
    <t xml:space="preserve">Pagliarello </t>
  </si>
  <si>
    <t>Warren</t>
  </si>
  <si>
    <t>Managing Director of Environmental Affairs</t>
  </si>
  <si>
    <t>Airport Director of Sustainability</t>
  </si>
  <si>
    <t>Airports Council International - North America</t>
  </si>
  <si>
    <t>Hartsfield-Jackson Atlanta International Airport</t>
  </si>
  <si>
    <t>Scott</t>
  </si>
  <si>
    <t>Cary</t>
  </si>
  <si>
    <t>Phillip</t>
  </si>
  <si>
    <t>Ansell</t>
  </si>
  <si>
    <t>Center for Sustainable Aviation</t>
  </si>
  <si>
    <t>ansell1@illinois.edu</t>
  </si>
  <si>
    <t>15013 Denver West Parkway
Golden, CO 80401
303-275-3000</t>
  </si>
  <si>
    <t>Scott.Cary@nrel.gov</t>
  </si>
  <si>
    <t>3211 Grant McConachie Way
Richmond, BC, V7B OA4, Canada</t>
  </si>
  <si>
    <t>1 World Way
Los Angeles, CA 90045</t>
  </si>
  <si>
    <t>Airports on the World Stage</t>
  </si>
  <si>
    <t>Wednesday, November 13th, 2024,</t>
  </si>
  <si>
    <t>9:15 a.m. to 10:15 a.m.</t>
  </si>
  <si>
    <t>Wednesday, November 13th, 2024</t>
  </si>
  <si>
    <t>Session 3 - Zero Waste in Aviation</t>
  </si>
  <si>
    <t>1:00 p.m. to 2:00 p.m.</t>
  </si>
  <si>
    <t>2:00 p.m. to 3:00 p.m.</t>
  </si>
  <si>
    <t>3:30 p.m. to 4:30 p.m.</t>
  </si>
  <si>
    <t>Wendy_Avis@yvr.ca</t>
  </si>
  <si>
    <t>pmorreal@san.org</t>
  </si>
  <si>
    <t>2417 McCain Road
San Diego, CA 92101</t>
  </si>
  <si>
    <t>mchivotlegris@flyeia.com</t>
  </si>
  <si>
    <t>Ann</t>
  </si>
  <si>
    <t>Marion</t>
  </si>
  <si>
    <t>Chivot-Legris</t>
  </si>
  <si>
    <t>Richart</t>
  </si>
  <si>
    <t>Edmonton International Airport</t>
  </si>
  <si>
    <t>Washington State Department of Transportation</t>
  </si>
  <si>
    <t>310 Maple Park Avenue SE
Post Office Box 47300
Olympia, WA 98504-7300</t>
  </si>
  <si>
    <t>1000 Airport Road 
AB T9E 0V3
Canada</t>
  </si>
  <si>
    <t>ann.richart@wsdot.wa.gov</t>
  </si>
  <si>
    <t>Thursday, November 14th, 2024,</t>
  </si>
  <si>
    <t>Jim</t>
  </si>
  <si>
    <t>Szczsesniak</t>
  </si>
  <si>
    <t>Houston Airport System</t>
  </si>
  <si>
    <t>Jim.Szczesniak@houstontx.gov</t>
  </si>
  <si>
    <t>Post Office Box 60106 
Houston, TX 77205-0106</t>
  </si>
  <si>
    <t>Dr. Susan Ying</t>
  </si>
  <si>
    <t xml:space="preserve">airport ceo made the request, business development </t>
  </si>
  <si>
    <t>Follow up Aug 15</t>
  </si>
  <si>
    <t>LinkedIn message sent, no email address available. No response</t>
  </si>
  <si>
    <t>Scott Morrisey</t>
  </si>
  <si>
    <t>SVP of Global Partnerships, Ampaire (option 2)</t>
  </si>
  <si>
    <t>Rachel Simpson*</t>
  </si>
  <si>
    <t>no first week of october, try wednesdays</t>
  </si>
  <si>
    <t>Leslie Stanton</t>
  </si>
  <si>
    <t>Janet Sheerer</t>
  </si>
  <si>
    <t>Capital Program Leader, Port of Seattle</t>
  </si>
  <si>
    <t>Cancelled 8/12</t>
  </si>
  <si>
    <t>Manager of Environmental Programs, Aviation, Port of Seattle</t>
  </si>
  <si>
    <t>Jim Hanford*</t>
  </si>
  <si>
    <t>Rich Whealan</t>
  </si>
  <si>
    <t>Principal, Miller Hull Partnership</t>
  </si>
  <si>
    <t>Principal, Building Performance and Sustainability Leader, Miller Hull Partnership</t>
  </si>
  <si>
    <t>Brian reached out 8/14</t>
  </si>
  <si>
    <t>Sustainability Project Manager, Dallas Fort Worth International Airport</t>
  </si>
  <si>
    <t>James Wood*</t>
  </si>
  <si>
    <t>Gorkem Erem</t>
  </si>
  <si>
    <t>Aviation Development Specialist, Istanbul Grand Airport</t>
  </si>
  <si>
    <t>Eric Caplan*</t>
  </si>
  <si>
    <t>Put on project, unable to join</t>
  </si>
  <si>
    <t>Marion Chivot-Legris</t>
  </si>
  <si>
    <t>Christopher Liese</t>
  </si>
  <si>
    <t>Business Development Manager, Munich International Airport</t>
  </si>
  <si>
    <t>Environmental Supervisor, Dallas Airport System</t>
  </si>
  <si>
    <t>Peter Farrell</t>
  </si>
  <si>
    <t>VP, Supply Chain &amp; Sustainability, Cape Air</t>
  </si>
  <si>
    <t>Day 1 Luncheon: Potential Keynote Speaker</t>
  </si>
  <si>
    <t>Deputy Commissioner of Planning, Noise, &amp; Environment, Chicago Department of Aviation</t>
  </si>
  <si>
    <r>
      <t xml:space="preserve">Mayor, City of Chicago
</t>
    </r>
    <r>
      <rPr>
        <b/>
        <sz val="11"/>
        <rFont val="Calibri"/>
        <family val="2"/>
        <scheme val="minor"/>
      </rPr>
      <t>Alternate:</t>
    </r>
    <r>
      <rPr>
        <sz val="11"/>
        <rFont val="Calibri"/>
        <family val="2"/>
        <scheme val="minor"/>
      </rPr>
      <t xml:space="preserve"> Angela Tovar, Chief Sustainability Officer, City of Chicago</t>
    </r>
  </si>
  <si>
    <r>
      <t xml:space="preserve">Commissioner, Chicago Department of Aviation (CDA)
</t>
    </r>
    <r>
      <rPr>
        <b/>
        <sz val="11"/>
        <rFont val="Calibri"/>
        <family val="2"/>
        <scheme val="minor"/>
      </rPr>
      <t xml:space="preserve">Alternate: </t>
    </r>
    <r>
      <rPr>
        <sz val="11"/>
        <rFont val="Calibri"/>
        <family val="2"/>
        <scheme val="minor"/>
      </rPr>
      <t>Aaron Frame, Deputy Commissioner of Planning, Noise, &amp; Environment</t>
    </r>
  </si>
  <si>
    <r>
      <t xml:space="preserve">Senior Energy Engineer, SEDAC </t>
    </r>
    <r>
      <rPr>
        <i/>
        <sz val="11"/>
        <color theme="1"/>
        <rFont val="Calibri"/>
        <family val="2"/>
        <scheme val="minor"/>
      </rPr>
      <t>(may be moved here due to Port of Seattle involvement in Net Zero Carbon Planning Panel)</t>
    </r>
  </si>
  <si>
    <r>
      <t xml:space="preserve">Airport Director, Arlington (Washington) Municipal Airport
</t>
    </r>
    <r>
      <rPr>
        <i/>
        <sz val="11"/>
        <color theme="1"/>
        <rFont val="Calibri"/>
        <family val="2"/>
        <scheme val="minor"/>
      </rPr>
      <t>May add as third person, given close work with Eviation, manufacturer of all-electric planes with a US Head Office in Arlington, WA.</t>
    </r>
  </si>
  <si>
    <r>
      <t xml:space="preserve">Senior Energy Engineer, SEDAC </t>
    </r>
    <r>
      <rPr>
        <i/>
        <sz val="11"/>
        <color theme="1"/>
        <rFont val="Calibri"/>
        <family val="2"/>
        <scheme val="minor"/>
      </rPr>
      <t>(may move session 4)</t>
    </r>
  </si>
  <si>
    <t>Senior Vice President, Sustainability, Denver International Airport</t>
  </si>
  <si>
    <t>Lead Contributor for ACRP Report 147, Sustainability &amp; Resilience Manager, Gresham Smith</t>
  </si>
  <si>
    <t>Lauren (Sedeywitz) Vaught</t>
  </si>
  <si>
    <t>*</t>
  </si>
  <si>
    <t>Volunteered or discussed to be moderator</t>
  </si>
  <si>
    <t>Color or Element</t>
  </si>
  <si>
    <t>SAF Specialists, Signature Flight Support</t>
  </si>
  <si>
    <t>Email sent 8/19</t>
  </si>
  <si>
    <t>Email for specific speaker sent 8/19</t>
  </si>
  <si>
    <t>Emmy Waldhart*</t>
  </si>
  <si>
    <t>71 Columbia Street, 6th Floor
Seattle, WA 98104</t>
  </si>
  <si>
    <t>Port of Seattle
Post Office Box 1209
Seattle, WA 98121</t>
  </si>
  <si>
    <t>Leslie</t>
  </si>
  <si>
    <t>Janet</t>
  </si>
  <si>
    <t>Rich</t>
  </si>
  <si>
    <t>Stanton</t>
  </si>
  <si>
    <t>Sheerer</t>
  </si>
  <si>
    <t>Wheelan</t>
  </si>
  <si>
    <t>Hanford</t>
  </si>
  <si>
    <t>The Miller Hull Partnership, LLP</t>
  </si>
  <si>
    <t>Port of Seattle</t>
  </si>
  <si>
    <t>RWhealan@MillerHull.com</t>
  </si>
  <si>
    <t>Stanton.L@portseattle.org</t>
  </si>
  <si>
    <t>sheerer.j@portseattle.org</t>
  </si>
  <si>
    <t>jhanford@MillerHull.com</t>
  </si>
  <si>
    <t>Program Manager, Systems Development and Integration, US DOE (Golden Field office on NREL campus)</t>
  </si>
  <si>
    <t>Jimmy Samartzis</t>
  </si>
  <si>
    <t>CEO, LanzaJet</t>
  </si>
  <si>
    <t>Eric</t>
  </si>
  <si>
    <t>Marty</t>
  </si>
  <si>
    <t>Lauren</t>
  </si>
  <si>
    <t>Caplan</t>
  </si>
  <si>
    <t>Wray</t>
  </si>
  <si>
    <t>Gresham Smith</t>
  </si>
  <si>
    <t>Arlington Municipal Airport</t>
  </si>
  <si>
    <t xml:space="preserve">  18204 59th Drive NE, Suite A
  Arlington, WA 98223</t>
  </si>
  <si>
    <t>mwray@arlingtonwa.gov</t>
  </si>
  <si>
    <t>Seydewitz</t>
  </si>
  <si>
    <t>222 Second Avenue South, Suite 1400
Nashville, TN  37201</t>
  </si>
  <si>
    <t>lauren.seydewitz@greshamsmith.com</t>
  </si>
  <si>
    <t>Christopher</t>
  </si>
  <si>
    <t>Liese</t>
  </si>
  <si>
    <t>Zero Emissions Aviation: Hydrogen</t>
  </si>
  <si>
    <t>Zero Emissions Aviation: eVTOL</t>
  </si>
  <si>
    <t>2204 Griffith Drive
Champaign, IL 61820</t>
  </si>
  <si>
    <t>Illinois State Water Survey</t>
  </si>
  <si>
    <t>twford@illinois.edu</t>
  </si>
  <si>
    <t>1:30 p.m. to 2:30 p.m.</t>
  </si>
  <si>
    <t>Jimmy</t>
  </si>
  <si>
    <t>Samartzis</t>
  </si>
  <si>
    <t>Stephanie</t>
  </si>
  <si>
    <t>Meyn</t>
  </si>
  <si>
    <t>LanzaJet</t>
  </si>
  <si>
    <t>Spaeth</t>
  </si>
  <si>
    <t>U.S. Department of Energy</t>
  </si>
  <si>
    <t>Golden Field Office
15013 Denver West Parkway
Golden, Colorado 80401</t>
  </si>
  <si>
    <t xml:space="preserve">Post Office Box 1209 
Seattle, WA 98111 </t>
  </si>
  <si>
    <t>520 Lake Cook Road, Suite 680
Deerfield, Illinois, 60015</t>
  </si>
  <si>
    <t>4:00 p.m. to 5:00 p.m.</t>
  </si>
  <si>
    <t>2:30 p.m. to 3:30 p.m.</t>
  </si>
  <si>
    <t>9:00 a.m. to 9:30 a.m.</t>
  </si>
  <si>
    <t>9:30 a.m. to 10:00 a.m.</t>
  </si>
  <si>
    <t>10:00 a.m. to 10:30 a.m.</t>
  </si>
  <si>
    <t>Morrisey</t>
  </si>
  <si>
    <t>Denver International Airport</t>
  </si>
  <si>
    <t>Wood</t>
  </si>
  <si>
    <t>330 Talbot Laboratory, MC-236
104 S. Wright Street
Urbana, IL 61801</t>
  </si>
  <si>
    <t>Ready for Takeoff: Zero Emissions Aircraft</t>
  </si>
  <si>
    <t>c.liese@us.munich-airport.com</t>
  </si>
  <si>
    <t>ecaplan@tampaairport.com</t>
  </si>
  <si>
    <t>412 East Madison Street, Suite 800
Tampa, Florida 33602</t>
  </si>
  <si>
    <t>Hillsborough County Aviation Authority</t>
  </si>
  <si>
    <t xml:space="preserve">	
6000 N. Terminal Parkway, Atrium Suite 4000
Atlanta, GA 30320</t>
  </si>
  <si>
    <t>Quinta.Warren@ATL.com</t>
  </si>
  <si>
    <t>Financing for Sustainability Projects</t>
  </si>
  <si>
    <t>1615 L Street NW, Suite 300 
Washington, DC 20036</t>
  </si>
  <si>
    <t>mpagliarello@airportscouncil.org</t>
  </si>
  <si>
    <t>Gorkem</t>
  </si>
  <si>
    <t>Erem</t>
  </si>
  <si>
    <t>Istanbul Grand Airport</t>
  </si>
  <si>
    <t>Delia</t>
  </si>
  <si>
    <t>Cat</t>
  </si>
  <si>
    <t>Rachel</t>
  </si>
  <si>
    <t>Chi</t>
  </si>
  <si>
    <t>Morris</t>
  </si>
  <si>
    <t>Simpson</t>
  </si>
  <si>
    <t>Dallas Airport System</t>
  </si>
  <si>
    <t xml:space="preserve">7555 Lemmon Avenue
Dallas, TX 75235 </t>
  </si>
  <si>
    <t>Chicago Event Management</t>
  </si>
  <si>
    <t>Bank of America
IL4-110-05-04
110 N. Wacker Drive
Floor 5 – Marathon Suite
Chicago, IL 60606-1511</t>
  </si>
  <si>
    <t>Building Buy-In: Effective Sustainability Communications</t>
  </si>
  <si>
    <t>Wednesday, November 13th, 2025</t>
  </si>
  <si>
    <t>rachel.simpson@dallas.gov</t>
  </si>
  <si>
    <t>cat.morris@cemevent.com</t>
  </si>
  <si>
    <t>delia.chi@rdu.com</t>
  </si>
  <si>
    <t>Terminal Street No:1
34283 Arnavutkoy / ISTANBUL</t>
  </si>
  <si>
    <t>gorkem.erem@igairport.aero</t>
  </si>
  <si>
    <t>Post Office Box 80001
RDU Airport, NC 27623</t>
  </si>
  <si>
    <t>Raleigh-Durham Airport Authority</t>
  </si>
  <si>
    <t>jwood@dfwairport.com</t>
  </si>
  <si>
    <t>Scott.Morrissey@flydenver.com</t>
  </si>
  <si>
    <t>8500 Peña Boulevard
Denver, Colorado, 80249</t>
  </si>
  <si>
    <t>6040 28th Avenue S.
Minneapolis, MN 55450</t>
  </si>
  <si>
    <t>Emmy</t>
  </si>
  <si>
    <t>Waldhart</t>
  </si>
  <si>
    <t>Metropolitan Airports Commission</t>
  </si>
  <si>
    <t>Jacob Haik, Director of Sustainability &amp; Compliance, LAWA</t>
  </si>
  <si>
    <t>Airport Environmental Manager, Los Angeles World Airports</t>
  </si>
  <si>
    <t>Jacob Haik</t>
  </si>
  <si>
    <t>Robert Freeman*</t>
  </si>
  <si>
    <t>Robert</t>
  </si>
  <si>
    <t>Freeman</t>
  </si>
  <si>
    <t>Jacob</t>
  </si>
  <si>
    <t>Haik</t>
  </si>
  <si>
    <t>jhaik@lawa.org</t>
  </si>
  <si>
    <t>rfreeman@lawa.org</t>
  </si>
  <si>
    <t>Sustainable Aviation Platform Lead, NREL</t>
  </si>
  <si>
    <t>Non-responsive after 2 emails, last contact in May. Interest backed off.</t>
  </si>
  <si>
    <t>Kelly Lauber</t>
  </si>
  <si>
    <t>GM Global Sustainability, Delta Air Lines</t>
  </si>
  <si>
    <t>AAAE request to have speaker from Airport Consortium on Transformation: LAWA CFO has been extended invite by AAAE, no update on availability</t>
  </si>
  <si>
    <t>The New Terminal One at JFK (non-responsive to multiple emails since May)</t>
  </si>
  <si>
    <t>Beatrice Batty / Dennis Keppers</t>
  </si>
  <si>
    <t>LAWA CFO</t>
  </si>
  <si>
    <t>Kelly</t>
  </si>
  <si>
    <t>Lauber</t>
  </si>
  <si>
    <t>1030 Delta Boulevard
Atlanta, GA 30354-1989</t>
  </si>
  <si>
    <t>Delta Air Lines, Inc.</t>
  </si>
  <si>
    <t>3:00 - 4:00</t>
  </si>
  <si>
    <t>Sent cancellation 9/9/24</t>
  </si>
  <si>
    <t>Sustainability Manager, John F. Kennedy International Air Terminal, LLC</t>
  </si>
  <si>
    <t>Michelle Barton</t>
  </si>
  <si>
    <t>mbarton@lawa.org</t>
  </si>
  <si>
    <t>Ana Moscal</t>
  </si>
  <si>
    <t>Belyna Bentlage</t>
  </si>
  <si>
    <t>No change since last update</t>
  </si>
  <si>
    <t>Environmental Affairs Officer, Los Angeles World Airports (Jacob Haik promoted to Airport Manager of Van Nuys, Michelle chosen as replacement by Rob)</t>
  </si>
  <si>
    <t>Quiport Corporation (Sister Airport, reached out for communication, no response yet)</t>
  </si>
  <si>
    <t>Sustainability Advisor, Aeroports de Montreal (chosen from AGG Award nominations, replacement for Istanbul Grand Airport)</t>
  </si>
  <si>
    <t>Changes (explanation in parentheses)</t>
  </si>
  <si>
    <t>Senior Associate, Verdis Group (moderator was requested by group to facilitate discussion. Emmy recommended Belyna as she regularly moderates executive meetings at MAC and is planning on attending this year's conference)</t>
  </si>
  <si>
    <t>2:15 - 3:15</t>
  </si>
  <si>
    <t>Breakfast &amp; Registration</t>
  </si>
  <si>
    <t>AGG Agenda building prework</t>
  </si>
  <si>
    <t xml:space="preserve">Agenda from 2024 was adapted: </t>
  </si>
  <si>
    <t>Changes: breaks were extended to 45 minutes to allow for Call for Speaker features, resilience was set as workshop instead of Day 1/2 session, seating instructions were added, r</t>
  </si>
  <si>
    <t>10:15 - 10:30</t>
  </si>
  <si>
    <t>3:15 - 3:30</t>
  </si>
  <si>
    <t>Breakfast</t>
  </si>
  <si>
    <t>5-min Sustainability Highlights</t>
  </si>
  <si>
    <t>Lunch</t>
  </si>
  <si>
    <t xml:space="preserve"> 12:00- 1:00</t>
  </si>
  <si>
    <t>2:00 - 2:15</t>
  </si>
  <si>
    <t>Mini-break: Refreshments in room</t>
  </si>
  <si>
    <t>11:45 - 1:15</t>
  </si>
  <si>
    <t>2:15 - 2:30</t>
  </si>
  <si>
    <t>Welcome Speeches (AAAE, CDA)</t>
  </si>
  <si>
    <t>Monday, Nov. 9</t>
  </si>
  <si>
    <t>Tuesday, Nov. 10</t>
  </si>
  <si>
    <t>Topic Touchpoints</t>
  </si>
  <si>
    <t>Date</t>
  </si>
  <si>
    <t>Main Contact</t>
  </si>
  <si>
    <t>Earth Day</t>
  </si>
  <si>
    <t>Notes</t>
  </si>
  <si>
    <t>James Wood</t>
  </si>
  <si>
    <t>Envision</t>
  </si>
  <si>
    <t>Scope 3</t>
  </si>
  <si>
    <t>Marion unable to join, but can catch up before or after</t>
  </si>
  <si>
    <t>Waste</t>
  </si>
  <si>
    <t>eVTOL/YP Engagement</t>
  </si>
  <si>
    <t>BJ Carpenter, Jeremy Webb</t>
  </si>
  <si>
    <t>Wendy Avis, Eric Caplan, Quinta Warren</t>
  </si>
  <si>
    <t>Day</t>
  </si>
  <si>
    <t>Thursday</t>
  </si>
  <si>
    <t>Monday</t>
  </si>
  <si>
    <t>Wednesday</t>
  </si>
  <si>
    <t>Friday</t>
  </si>
  <si>
    <t>Jessica Noon</t>
  </si>
  <si>
    <t>Multisegment session: Overview with Juan + Anthony Kane, panel with CDI</t>
  </si>
  <si>
    <t>SC recommended one composting session and one broader session</t>
  </si>
  <si>
    <t>Name, Title, Org</t>
  </si>
  <si>
    <t>Additional notes</t>
  </si>
  <si>
    <t>Juan Martinez, Sustainability Coordinator, SLC</t>
  </si>
  <si>
    <t>Lewis Segl, Waste Mgmt. Specialist, MSP</t>
  </si>
  <si>
    <t>Panel Speaker</t>
  </si>
  <si>
    <t>William Calabrese, Mgr. Env. Compliance, LGA</t>
  </si>
  <si>
    <t>Moderator</t>
  </si>
  <si>
    <t>Evelyn Ferreira, Zero Waste &amp; Compliance Lead, SFO</t>
  </si>
  <si>
    <t>Paula Morreale,
Senior Environmental Specialist, SAN</t>
  </si>
  <si>
    <t>Kaysey England, Sustainability Program Manager, PHX</t>
  </si>
  <si>
    <t>Valerie Davis, CSR Manager, Paradies Lagardere</t>
  </si>
  <si>
    <t>Devan Washington, Planning Proj. Coordinator, CLT</t>
  </si>
  <si>
    <t>Courtney Gantt, Sustainability and Resilience Consultant at RS&amp;H</t>
  </si>
  <si>
    <t>Speakers and session have been discussed with participants, planning is in final stages.</t>
  </si>
  <si>
    <t>Role</t>
  </si>
  <si>
    <t>Since 2012, Loyola has been collecting compost through landscaping, dining halls, special events, the compost bucket program and other activities. Annual, diversion is between 150 and 200 tons of organic waste from the landfill. LUC is also home to Engrained, 4-Star certified Green Restaurant by the Green Restaurant Association (GRA), the highest level of recognition for environmentally responsible dining.</t>
  </si>
  <si>
    <t>Conversation pending or significant work needed to refine direction</t>
  </si>
  <si>
    <t>Incorporating Envision (may increase duration given format)</t>
  </si>
  <si>
    <t>Default conference programming, no additional planning needed</t>
  </si>
  <si>
    <t>Extraordinary Engagement: Green Teams, Climate Champions, Earth Day and More</t>
  </si>
  <si>
    <t>FIFA World Cup Airport Retrospective, Water, Electrification?</t>
  </si>
  <si>
    <t>Dr. James Wood, Sustainability Project Manager, DFW</t>
  </si>
  <si>
    <t>Simeon Matthews - Manager, Energy &amp; Building Performance, MSP</t>
  </si>
  <si>
    <r>
      <rPr>
        <b/>
        <sz val="11"/>
        <color theme="1"/>
        <rFont val="Calibri"/>
        <family val="2"/>
        <scheme val="minor"/>
      </rPr>
      <t>Call for Speakers Response:</t>
    </r>
    <r>
      <rPr>
        <sz val="11"/>
        <color theme="1"/>
        <rFont val="Calibri"/>
        <family val="2"/>
        <scheme val="minor"/>
      </rPr>
      <t xml:space="preserve"> Earth Month Community Engagement programming. DFW provides hundreds of handmade science kits to K-12 classrooms, conduct school visits for in-person mentorship and support for science clubs, and produce a set of educational videos on how airports use STEAM principles to advance aviation and community goals.  DFW also hosts an annual Earth Day Event for our employees and vendors.</t>
    </r>
  </si>
  <si>
    <r>
      <rPr>
        <b/>
        <sz val="11"/>
        <color theme="1"/>
        <rFont val="Calibri"/>
        <family val="2"/>
        <scheme val="minor"/>
      </rPr>
      <t xml:space="preserve">Call for Speakers Response: </t>
    </r>
    <r>
      <rPr>
        <sz val="11"/>
        <color theme="1"/>
        <rFont val="Calibri"/>
        <family val="2"/>
        <scheme val="minor"/>
      </rPr>
      <t>The Open Doors campaign: MSP embarked on a new sustainability education/engagement campaign for the 2025/2026 winter season. The target audience included passengers, airlines, employees and tenants. The goal of the campaign was to address a persistent challenge at the terminals: heat loss &amp; colder indoor temperatures due to open doors. "Yeti" is a mascot used as a visual focus.</t>
    </r>
  </si>
  <si>
    <r>
      <rPr>
        <b/>
        <sz val="11"/>
        <color theme="1"/>
        <rFont val="Calibri"/>
        <family val="2"/>
        <scheme val="minor"/>
      </rPr>
      <t xml:space="preserve">Call for Speakers Response: </t>
    </r>
    <r>
      <rPr>
        <sz val="11"/>
        <color theme="1"/>
        <rFont val="Calibri"/>
        <family val="2"/>
        <scheme val="minor"/>
      </rPr>
      <t>LGA Terminal B Waste Program, now at over 50% waste diverted from landfill from around 25% in four years. Included focus on organics and compost collection, first in kitchens and now in food courts as well.</t>
    </r>
  </si>
  <si>
    <t>Food Waste, Composting, and Technology</t>
  </si>
  <si>
    <t>Waste Trends</t>
  </si>
  <si>
    <t>Topic has been talked about. Still needs solidifying.</t>
  </si>
  <si>
    <t>Kailey Eldredge,  Verification Director, Institute for Sustainable Infrastructure</t>
  </si>
  <si>
    <t>SAF
(Coordinating with Wendy, 6/8)</t>
  </si>
  <si>
    <t>Resilience (maybe also microgrids?)</t>
  </si>
  <si>
    <t>Advanced Air Mobility</t>
  </si>
  <si>
    <t>Academic Partnerships</t>
  </si>
  <si>
    <t>Lightbulb Moments: Bright Ideas in Energy and Electrification</t>
  </si>
  <si>
    <t>Matthew Pucci (SFO), Anita O'Connor (Munich)</t>
  </si>
  <si>
    <t>Decarbonization at Scale: Steps and Roadmaps</t>
  </si>
  <si>
    <t>Annie Secrest (SBP), Traci Lum (HDOT), Heba Shanaa (OIAA)</t>
  </si>
  <si>
    <t>Ballpen - Potential Sessions:</t>
  </si>
  <si>
    <t>Day 1 Reflection</t>
  </si>
  <si>
    <t>Brian for more details</t>
  </si>
  <si>
    <t>9:00 - 9:45</t>
  </si>
  <si>
    <t>9:45 - 10:30</t>
  </si>
  <si>
    <t>Incorporating Envision</t>
  </si>
  <si>
    <t>1:30 - 2:15</t>
  </si>
  <si>
    <t>SAF</t>
  </si>
  <si>
    <t>3:30 - 4:15</t>
  </si>
  <si>
    <t>4:15 - 5:00</t>
  </si>
  <si>
    <t>Scope 3: Influence over Control</t>
  </si>
  <si>
    <r>
      <t xml:space="preserve">Airports Going Green 2026 </t>
    </r>
    <r>
      <rPr>
        <sz val="30"/>
        <color theme="0"/>
        <rFont val="Calibri"/>
        <family val="2"/>
        <scheme val="minor"/>
      </rPr>
      <t xml:space="preserve">- </t>
    </r>
    <r>
      <rPr>
        <sz val="22"/>
        <color theme="0"/>
        <rFont val="Calibri"/>
        <family val="2"/>
        <scheme val="minor"/>
      </rPr>
      <t>Default schedule template (6/8/2026)</t>
    </r>
  </si>
  <si>
    <t>Bright Ideas in Energy and Electrification</t>
  </si>
  <si>
    <t>5-Minute Sustainability Highlights: Set 1</t>
  </si>
  <si>
    <t>Availability Confirmed</t>
  </si>
  <si>
    <t>X</t>
  </si>
  <si>
    <t>Todd Cavender - Director Environment &amp; Sustainability, IND</t>
  </si>
  <si>
    <t>Katie Peige - Sustainability Manager, BWI</t>
  </si>
  <si>
    <t xml:space="preserve">Dr. Patricia Gómez - Aviation Special Advisor for Energy and Resilience </t>
  </si>
  <si>
    <t>Andy Mitchell, Assistant Vice Chancellor &amp; Director of Sustainability, UIC</t>
  </si>
  <si>
    <t>CLT Envision Contractor, TBD</t>
  </si>
  <si>
    <t>CLT contractor representation confirmed, exact person TBD</t>
  </si>
  <si>
    <t>Panel was proposed by SLC and SAN. SLC reached out to and confirmed that PHX and Paradies are able to present. Assignments confirmed 5/26 after early meeting with Ryan.</t>
  </si>
  <si>
    <t>Day 1: Monday, November 9th</t>
  </si>
  <si>
    <t>Session 1 - Extraordinary Engagement: Earth Day, Climate Cohorts, Green Teams &amp; More!</t>
  </si>
  <si>
    <t>Panel Speaker, Concessions</t>
  </si>
  <si>
    <t>Panel Speaker, Airport</t>
  </si>
  <si>
    <t>Panel Speaker, Consultant</t>
  </si>
  <si>
    <t>Moderator, Airport</t>
  </si>
  <si>
    <t>Role, Org. Type Represented</t>
  </si>
  <si>
    <t>Local Case Study, Higher Education</t>
  </si>
  <si>
    <t>Keynote Speaker, Higher Education</t>
  </si>
  <si>
    <t>Local Case Study, Healthcare</t>
  </si>
  <si>
    <t>Ian Hughes, System Director, Office of Environmental Sustainability at Rush University System for Health</t>
  </si>
  <si>
    <t xml:space="preserve"> Moderator, Airport</t>
  </si>
  <si>
    <t>No Program</t>
  </si>
  <si>
    <t>Day 1 - Monday, Nov. 9</t>
  </si>
  <si>
    <t>Day 2 - Tuesday, Nov. 10</t>
  </si>
  <si>
    <r>
      <rPr>
        <b/>
        <sz val="11"/>
        <color theme="1"/>
        <rFont val="Calibri"/>
        <family val="2"/>
        <scheme val="minor"/>
      </rPr>
      <t xml:space="preserve">Call for Speakers Response: </t>
    </r>
    <r>
      <rPr>
        <sz val="11"/>
        <color theme="1"/>
        <rFont val="Calibri"/>
        <family val="2"/>
        <scheme val="minor"/>
      </rPr>
      <t>In 2024, 4,995 lbs were composted.
In 2025, 22,990 lbs were composted (360% increase). Compost partnership with a local farm. Composting strategy case studies.</t>
    </r>
  </si>
  <si>
    <t>Jac Stelly, Environmental Manager, JAC</t>
  </si>
  <si>
    <t>Moderator, Non-Airport</t>
  </si>
  <si>
    <t>Panel Speaker, Non-Airport</t>
  </si>
  <si>
    <t>Anita O'Connor, Environmental, Health, and Safety Manager, Munich Airport NJ (EWR)</t>
  </si>
  <si>
    <t>Panel Speaker, Airport Operator</t>
  </si>
  <si>
    <t>Matthew Pucci, Sustainability Analyst, SFO</t>
  </si>
  <si>
    <t>Energy Resilience</t>
  </si>
  <si>
    <t>11:00 - 11:45</t>
  </si>
  <si>
    <t>11:45 - 12:30</t>
  </si>
  <si>
    <t>Climate Resilience</t>
  </si>
  <si>
    <t xml:space="preserve"> 12:30- 1:30</t>
  </si>
  <si>
    <t>Keynote Lunch:
Campus Sustainability UIC</t>
  </si>
  <si>
    <t>2:30 - 2:45</t>
  </si>
  <si>
    <t>3:45 - 4:00</t>
  </si>
  <si>
    <t>4:00 - 4:30</t>
  </si>
  <si>
    <t>4:30 - 5:30</t>
  </si>
  <si>
    <t>5:30 - 6:30</t>
  </si>
  <si>
    <t>6:30 - 8:30</t>
  </si>
  <si>
    <t>Potential Evening Event</t>
  </si>
  <si>
    <t>Session 2: Energy Resilience</t>
  </si>
  <si>
    <t>AUS won an AGG Honorable Mention for their Green Team last year.</t>
  </si>
  <si>
    <r>
      <rPr>
        <b/>
        <sz val="11"/>
        <color theme="1"/>
        <rFont val="Calibri"/>
        <family val="2"/>
        <scheme val="minor"/>
      </rPr>
      <t>Call for Speakers Response:</t>
    </r>
    <r>
      <rPr>
        <sz val="11"/>
        <color theme="1"/>
        <rFont val="Calibri"/>
        <family val="2"/>
        <scheme val="minor"/>
      </rPr>
      <t xml:space="preserve"> Morgan will share a brief summary of her report on the "State of Airport Waste: 2030 is Looming". This synopsis will give an overview of the current regulatory environment, industry innovations, and airport facilities' progress toward their waste diversion goals, especially efforts to achieve targets for 2030.</t>
    </r>
  </si>
  <si>
    <t>No program or offsite event</t>
  </si>
  <si>
    <t>Proposed as response to Call for Speakers. Early stages of planning.</t>
  </si>
  <si>
    <t>Topic has been discussed with participants, CDA to confirm.</t>
  </si>
  <si>
    <t>Default conference programming, no current needs.</t>
  </si>
  <si>
    <t>Session 3: Climate Resilience</t>
  </si>
  <si>
    <t>Panel Speaker and/or Moderator, Airport</t>
  </si>
  <si>
    <t>Jessica Noon, Airport Sustainability Manager, PHL</t>
  </si>
  <si>
    <t>Proposed splitting energy and climate resilience into two sessions with PHL going into detail for climate resilience.</t>
  </si>
  <si>
    <t>Sheri Brezinka, Midwest Regional Director, USGBC</t>
  </si>
  <si>
    <r>
      <rPr>
        <b/>
        <sz val="11"/>
        <color theme="1"/>
        <rFont val="Calibri"/>
        <family val="2"/>
        <scheme val="minor"/>
      </rPr>
      <t>Call for Speakers</t>
    </r>
    <r>
      <rPr>
        <sz val="11"/>
        <color theme="1"/>
        <rFont val="Calibri"/>
        <family val="2"/>
        <scheme val="minor"/>
      </rPr>
      <t>: Proposed session called "Climate Ready Airports." USGBC will show how Midwest airports are using LEED to advance resilience, decarbonization, and high-performance passenger facilities.</t>
    </r>
  </si>
  <si>
    <t>Session proposed by Juan Martinez. Courtney Gantt and Juan Martinez are Co-chairs of the Envision &amp; Airports Forum held by ISI.</t>
  </si>
  <si>
    <t>Keynote Luncheon: Campus Sustainability - UIC</t>
  </si>
  <si>
    <t>Session 4: Food Waste, Composting, and Technology</t>
  </si>
  <si>
    <t>Session 5: Waste Trends</t>
  </si>
  <si>
    <t>Session 6: Green Concessions</t>
  </si>
  <si>
    <t>Speakers and session have been discussed with participants and CDA. Confirming availabilities. Letters to be sent.</t>
  </si>
  <si>
    <t>Day 2: Tuesday, November 10th</t>
  </si>
  <si>
    <r>
      <rPr>
        <b/>
        <sz val="11"/>
        <color theme="1"/>
        <rFont val="Calibri"/>
        <family val="2"/>
        <scheme val="minor"/>
      </rPr>
      <t>Call for Speakers Response:</t>
    </r>
    <r>
      <rPr>
        <sz val="11"/>
        <color theme="1"/>
        <rFont val="Calibri"/>
        <family val="2"/>
        <scheme val="minor"/>
      </rPr>
      <t xml:space="preserve"> "Beyond Compliance: How Newark Terminal A Turned Metering Infrastructure into an AI-Powered Energy Optimization Engine"
When Munich Airport NJ LLC deployed a comprehensive sub-metering system across Newark Liberty International Airport's Terminal A in 2025, the primary objectives were to improve tenant billing accuracy, support LEED O+M recertification, and ensure regulatory compliance. The system achieved these goals by monitoring over 2,300 circuits across 35 electrical rooms at 1-minute resolution. What emerged from that infrastructure investment was an unexpected second dividend: a high-fidelity energy data asset capable of powering a continuous, AI-assisted optimization program. In the first sixty days of a structured energy savings program, the AI-enabled system identified anomalies in the circuit data that experienced engineers had missed, revealing utility billing inefficiencies with significant annualized impact. </t>
    </r>
  </si>
  <si>
    <r>
      <t xml:space="preserve">Call for Speakers Response: </t>
    </r>
    <r>
      <rPr>
        <sz val="11"/>
        <color theme="1"/>
        <rFont val="Calibri"/>
        <family val="2"/>
        <scheme val="minor"/>
      </rPr>
      <t>All-Electric Concessions Initiative. New construction is required to be all-electric, this is also true for SFO's tenant improvements. Given that new concessions are all-electric, this book of work aimed to develop electric service standards by concessions category. Whitepaper regarding submission published.</t>
    </r>
  </si>
  <si>
    <t>Panelist, Airport</t>
  </si>
  <si>
    <t>Alina Viehweber, ICF</t>
  </si>
  <si>
    <t>Panelist, Consultant</t>
  </si>
  <si>
    <t>Other airports mentioned: Minneapolis-St. Paul and Kansas City.</t>
  </si>
  <si>
    <r>
      <rPr>
        <b/>
        <sz val="11"/>
        <color theme="1"/>
        <rFont val="Calibri"/>
        <family val="2"/>
        <scheme val="minor"/>
      </rPr>
      <t xml:space="preserve">Call for Speakers Response: </t>
    </r>
    <r>
      <rPr>
        <sz val="11"/>
        <color theme="1"/>
        <rFont val="Calibri"/>
        <family val="2"/>
        <scheme val="minor"/>
      </rPr>
      <t xml:space="preserve"> MSP uses compaction technology to support the diversion of paper towels which are up to 15% of the trash stream. In addition, several "smart bins" that use AI to interact with passengers are used throughout MSP. </t>
    </r>
  </si>
  <si>
    <t>Moderator, Consultant</t>
  </si>
  <si>
    <t>Arctica Cunningham, Synergy Enterprises</t>
  </si>
  <si>
    <t>Meghan Senechal, Director, Sustainability at Charlottetown Airport Authority (YYG)</t>
  </si>
  <si>
    <t>Camille Mooney, Director of ESG Projects, MNP</t>
  </si>
  <si>
    <t>Panelist, Non-Airport</t>
  </si>
  <si>
    <t>Wendy Avis, Director, Climate and Environment, YVR</t>
  </si>
  <si>
    <r>
      <rPr>
        <b/>
        <sz val="11"/>
        <color theme="1"/>
        <rFont val="Calibri"/>
        <family val="2"/>
        <scheme val="minor"/>
      </rPr>
      <t xml:space="preserve">Call for Speakers Response: </t>
    </r>
    <r>
      <rPr>
        <sz val="11"/>
        <color theme="1"/>
        <rFont val="Calibri"/>
        <family val="2"/>
        <scheme val="minor"/>
      </rPr>
      <t>SAF - ICF develops an annual SAF market outlook analysis with SkyNRG showcasing regional developments of the SAF market. This can be tailored to an airport context. ICF is currently working with various airports on developing their SAF strategy.</t>
    </r>
  </si>
  <si>
    <t>A whitepaper published by YEG titled "Sustainable Aviation Fuel Building the case for SAF in Edmonton: Policy pathways to scale a sustainable aviation future" was released in 2026.</t>
  </si>
  <si>
    <t>Mary Pat Campbell, Sr. Carbon Management Consultant, Jacobs</t>
  </si>
  <si>
    <t>Annie Seacrest, Sustainability Manager, Airports, San Luis Obispo Dept. of Airports</t>
  </si>
  <si>
    <t>Gordon Stewart, Energy Planning Engineer, AECOM</t>
  </si>
  <si>
    <r>
      <t xml:space="preserve">Proposed panel combines two Call for Speaker responses that received Panel Placement ratings.
</t>
    </r>
    <r>
      <rPr>
        <b/>
        <sz val="11"/>
        <color theme="1"/>
        <rFont val="Calibri"/>
        <family val="2"/>
        <scheme val="minor"/>
      </rPr>
      <t xml:space="preserve">Call for Speakers Response: </t>
    </r>
    <r>
      <rPr>
        <sz val="11"/>
        <color theme="1"/>
        <rFont val="Calibri"/>
        <family val="2"/>
        <scheme val="minor"/>
      </rPr>
      <t>To meet their commitments made to resolve the constitutional climate case, HDOT published an Energy Security and Waste Reduction plan (ESWRP) in October 2025 that details their department-wide decarbonization strategies across aviation, marine and highways. The ESWRP provides an opportunity for the HDOT aviation team to build on the decarbonization progress they’ve made across their 15 airports.</t>
    </r>
  </si>
  <si>
    <r>
      <rPr>
        <b/>
        <sz val="11"/>
        <color theme="1"/>
        <rFont val="Calibri"/>
        <family val="2"/>
        <scheme val="minor"/>
      </rPr>
      <t xml:space="preserve">Call for Speakers Response: </t>
    </r>
    <r>
      <rPr>
        <sz val="11"/>
        <color theme="1"/>
        <rFont val="Calibri"/>
        <family val="2"/>
        <scheme val="minor"/>
      </rPr>
      <t>SBP’s formal Sustainability &amp; Decarbonization Plan outlines actionable steps to reduce greenhouse gas emissions across airport operations. Spanning from January 2025 to December 2025, this plan serves as our roadmap for meeting both short- and long-term environmental goals, in alignment with state and federal climate frameworks.</t>
    </r>
  </si>
  <si>
    <r>
      <t xml:space="preserve">Steering Committee Leads: </t>
    </r>
    <r>
      <rPr>
        <sz val="11"/>
        <color theme="0"/>
        <rFont val="Calibri"/>
        <family val="2"/>
        <scheme val="minor"/>
      </rPr>
      <t>BJ Carpenter (AUS), James Wood (DFW), Quinta Warren (ATL), &amp; Maria Cuenca (PANYNJ)</t>
    </r>
    <r>
      <rPr>
        <b/>
        <sz val="11"/>
        <color theme="0"/>
        <rFont val="Calibri"/>
        <family val="2"/>
        <scheme val="minor"/>
      </rPr>
      <t xml:space="preserve">
Action: </t>
    </r>
    <r>
      <rPr>
        <sz val="11"/>
        <color theme="0"/>
        <rFont val="Calibri"/>
        <family val="2"/>
        <scheme val="minor"/>
      </rPr>
      <t>Confirm</t>
    </r>
    <r>
      <rPr>
        <b/>
        <sz val="11"/>
        <color theme="0"/>
        <rFont val="Calibri"/>
        <family val="2"/>
        <scheme val="minor"/>
      </rPr>
      <t>ed</t>
    </r>
  </si>
  <si>
    <r>
      <t>Steering Committee Leads:</t>
    </r>
    <r>
      <rPr>
        <sz val="11"/>
        <color theme="0"/>
        <rFont val="Calibri"/>
        <family val="2"/>
        <scheme val="minor"/>
      </rPr>
      <t xml:space="preserve"> Eric Caplan (TPA) and Quinta Warren (ATL)</t>
    </r>
    <r>
      <rPr>
        <b/>
        <sz val="11"/>
        <color theme="0"/>
        <rFont val="Calibri"/>
        <family val="2"/>
        <scheme val="minor"/>
      </rPr>
      <t xml:space="preserve">
Action:</t>
    </r>
    <r>
      <rPr>
        <sz val="11"/>
        <color theme="0"/>
        <rFont val="Calibri"/>
        <family val="2"/>
        <scheme val="minor"/>
      </rPr>
      <t xml:space="preserve"> Connect with Brian and Eric for additional panelists</t>
    </r>
  </si>
  <si>
    <t>Marion Chivot-Legris, Director, ESG &amp; Sustainability Strategy, YEG</t>
  </si>
  <si>
    <t>Resilience</t>
  </si>
  <si>
    <t>BJ Carpenter, Airport Environment and Sustainability Officer, AUS</t>
  </si>
  <si>
    <t>12:15 - 1:30</t>
  </si>
  <si>
    <t>12:00 - 12:15</t>
  </si>
  <si>
    <t>Proposed as response to Call for Speakers. 
Early stages of planning.</t>
  </si>
  <si>
    <t>Speakers and session have been discussed with participants and CDA, planning is in final stages.</t>
  </si>
  <si>
    <t>Topic has been discussed with participants, CDA to confirm topics and non-airport responses.</t>
  </si>
  <si>
    <r>
      <t>Airports Going Green 2026</t>
    </r>
    <r>
      <rPr>
        <sz val="22"/>
        <color theme="0"/>
        <rFont val="Calibri"/>
        <family val="2"/>
        <scheme val="minor"/>
      </rPr>
      <t xml:space="preserve"> (Draft Schedule 7/9/2026)</t>
    </r>
  </si>
  <si>
    <r>
      <rPr>
        <b/>
        <sz val="11"/>
        <color theme="1"/>
        <rFont val="Calibri"/>
        <family val="2"/>
        <scheme val="minor"/>
      </rPr>
      <t>Call for Speakers:</t>
    </r>
    <r>
      <rPr>
        <sz val="11"/>
        <color theme="1"/>
        <rFont val="Calibri"/>
        <family val="2"/>
        <scheme val="minor"/>
      </rPr>
      <t xml:space="preserve"> BWI finalized two Decarbonization Roadmaps which include a solar siting and microgrid study.</t>
    </r>
  </si>
  <si>
    <r>
      <rPr>
        <b/>
        <sz val="11"/>
        <color theme="1"/>
        <rFont val="Calibri"/>
        <family val="2"/>
        <scheme val="minor"/>
      </rPr>
      <t>Call for Speakers:</t>
    </r>
    <r>
      <rPr>
        <sz val="11"/>
        <color theme="1"/>
        <rFont val="Calibri"/>
        <family val="2"/>
        <scheme val="minor"/>
      </rPr>
      <t xml:space="preserve"> Response proposed a session called "Cross-Project Collaboration to Maximize Sustainable and Resilient Outcomes."</t>
    </r>
  </si>
  <si>
    <r>
      <rPr>
        <b/>
        <sz val="11"/>
        <color theme="1"/>
        <rFont val="Calibri"/>
        <family val="2"/>
        <scheme val="minor"/>
      </rPr>
      <t xml:space="preserve">Call for Speakers: </t>
    </r>
    <r>
      <rPr>
        <sz val="11"/>
        <color theme="1"/>
        <rFont val="Calibri"/>
        <family val="2"/>
        <scheme val="minor"/>
      </rPr>
      <t>Response proposed session called "Procurement as a Strategic Lever: Advancing Energy and Resilience Outcomes at Miami International Airport" Dr. Gomez has over 27 years of experience in a sustainability or resilience focused role for Miami-Dade County.</t>
    </r>
  </si>
  <si>
    <t>Ian manages a campus-wide environmental sustainability program for 20 buildings covering 6M square feet across 7 city blocks at an academic medical center with labs and research. Rush University Medical Center launched their first "Climate Champions Cohort." Non-environmental staff working on environmental projects at Rush. Projects included:  Enhancing Rush GHG emissions data visualization and transparency, encouraging patients and staff to support community solar programs, transitioning an office break room away from single use disposables, and engaging university students, staff, and leaders in planetary health initiatives.</t>
  </si>
  <si>
    <r>
      <rPr>
        <b/>
        <sz val="11"/>
        <color theme="1"/>
        <rFont val="Calibri"/>
        <family val="2"/>
        <scheme val="minor"/>
      </rPr>
      <t xml:space="preserve">Call for Speakers Response: </t>
    </r>
    <r>
      <rPr>
        <sz val="11"/>
        <color theme="1"/>
        <rFont val="Calibri"/>
        <family val="2"/>
        <scheme val="minor"/>
      </rPr>
      <t>SFO's deplaned waste study, airlines currently not willing to share participation results.</t>
    </r>
  </si>
  <si>
    <r>
      <rPr>
        <b/>
        <sz val="11"/>
        <color theme="1"/>
        <rFont val="Calibri"/>
        <family val="2"/>
        <scheme val="minor"/>
      </rPr>
      <t>Call for Speakers Response:</t>
    </r>
    <r>
      <rPr>
        <sz val="11"/>
        <color theme="1"/>
        <rFont val="Calibri"/>
        <family val="2"/>
        <scheme val="minor"/>
      </rPr>
      <t xml:space="preserve"> EPR Legislation.</t>
    </r>
  </si>
  <si>
    <r>
      <rPr>
        <b/>
        <sz val="11"/>
        <color theme="1"/>
        <rFont val="Calibri"/>
        <family val="2"/>
        <scheme val="minor"/>
      </rPr>
      <t xml:space="preserve">Call for Speakers Response: </t>
    </r>
    <r>
      <rPr>
        <sz val="11"/>
        <color theme="1"/>
        <rFont val="Calibri"/>
        <family val="2"/>
        <scheme val="minor"/>
      </rPr>
      <t>All listed panelists were proposed by Synergy Enterprises. The proposed sessions included: "The Scope 3 Dilemma: How Airports Can Measure and Influence Emissions They Don't Control" Practical methodologies for building a defensible Scope 3 inventory across ground transport, airlines, tenants, and supply chain and "Who Owns Aviation's Carbon? Navigating Shared Responsibility Between Airports, Airlines, and Ground Handlers."</t>
    </r>
  </si>
  <si>
    <r>
      <rPr>
        <b/>
        <sz val="11"/>
        <color theme="1"/>
        <rFont val="Calibri"/>
        <family val="2"/>
        <scheme val="minor"/>
      </rPr>
      <t xml:space="preserve">Call for Speakers Response: </t>
    </r>
    <r>
      <rPr>
        <sz val="11"/>
        <color theme="1"/>
        <rFont val="Calibri"/>
        <family val="2"/>
        <scheme val="minor"/>
      </rPr>
      <t>Operating within a jurisdiction where a Low Carbon Fuel Standard is in place, Vancouver International Airport (YVR) has taken an active role in supporting the uplift of SAF in British Columbia. In partnership with the Province of BC, YVR has completed a study to analyze feedstock supply in B.C. and determine policy mechanisms that would promote local production of SAF.</t>
    </r>
  </si>
  <si>
    <t>Extraordinary Engagement: Green Teams, Climate Cohorts, Earth Day and More!</t>
  </si>
  <si>
    <r>
      <rPr>
        <sz val="11"/>
        <color theme="1"/>
        <rFont val="Calibri"/>
        <family val="2"/>
        <scheme val="minor"/>
      </rPr>
      <t>Aaron Durnbaugh, Sustainability Director, Loyola University</t>
    </r>
    <r>
      <rPr>
        <b/>
        <sz val="11"/>
        <color theme="1"/>
        <rFont val="Calibri"/>
        <family val="2"/>
        <scheme val="minor"/>
      </rPr>
      <t xml:space="preserve"> </t>
    </r>
    <r>
      <rPr>
        <sz val="11"/>
        <color theme="1"/>
        <rFont val="Calibri"/>
        <family val="2"/>
        <scheme val="minor"/>
      </rPr>
      <t>Chicago</t>
    </r>
  </si>
  <si>
    <r>
      <rPr>
        <b/>
        <sz val="11"/>
        <color theme="1"/>
        <rFont val="Calibri"/>
        <family val="2"/>
        <scheme val="minor"/>
      </rPr>
      <t xml:space="preserve">Call for Speakers Response: </t>
    </r>
    <r>
      <rPr>
        <sz val="11"/>
        <color theme="1"/>
        <rFont val="Calibri"/>
        <family val="2"/>
        <scheme val="minor"/>
      </rPr>
      <t>Speak to YVR's waste goals, our progress to date, and innovations.</t>
    </r>
  </si>
  <si>
    <t>Morgan Turner, Owner, Airport Zero Waste Consulting</t>
  </si>
  <si>
    <r>
      <t>Steering Committee Leads:</t>
    </r>
    <r>
      <rPr>
        <sz val="11"/>
        <color theme="0"/>
        <rFont val="Calibri"/>
        <family val="2"/>
        <scheme val="minor"/>
      </rPr>
      <t xml:space="preserve"> Juan Martinez (SLC) and Paula Morreale (SAN)</t>
    </r>
    <r>
      <rPr>
        <b/>
        <sz val="11"/>
        <color theme="0"/>
        <rFont val="Calibri"/>
        <family val="2"/>
        <scheme val="minor"/>
      </rPr>
      <t xml:space="preserve">
Status: </t>
    </r>
    <r>
      <rPr>
        <sz val="11"/>
        <color theme="0"/>
        <rFont val="Calibri"/>
        <family val="2"/>
        <scheme val="minor"/>
      </rPr>
      <t>Confirmed</t>
    </r>
    <r>
      <rPr>
        <b/>
        <sz val="11"/>
        <color theme="0"/>
        <rFont val="Calibri"/>
        <family val="2"/>
        <scheme val="minor"/>
      </rPr>
      <t>,</t>
    </r>
    <r>
      <rPr>
        <sz val="11"/>
        <color theme="0"/>
        <rFont val="Calibri"/>
        <family val="2"/>
        <scheme val="minor"/>
      </rPr>
      <t xml:space="preserve"> Juan and Paula to lead planning calls</t>
    </r>
  </si>
  <si>
    <r>
      <t>Steering Committee Leads:</t>
    </r>
    <r>
      <rPr>
        <sz val="11"/>
        <color theme="0"/>
        <rFont val="Calibri"/>
        <family val="2"/>
        <scheme val="minor"/>
      </rPr>
      <t xml:space="preserve"> Juan Martinez (SLC)
</t>
    </r>
    <r>
      <rPr>
        <b/>
        <sz val="11"/>
        <color theme="0"/>
        <rFont val="Calibri"/>
        <family val="2"/>
        <scheme val="minor"/>
      </rPr>
      <t>Status:</t>
    </r>
    <r>
      <rPr>
        <sz val="11"/>
        <color theme="0"/>
        <rFont val="Calibri"/>
        <family val="2"/>
        <scheme val="minor"/>
      </rPr>
      <t xml:space="preserve"> Confirmed, Juan and Courtney to lead planning</t>
    </r>
  </si>
  <si>
    <t>8:45 - 9:15</t>
  </si>
  <si>
    <t>8:00 - 8:45</t>
  </si>
  <si>
    <t>9:15 - 9:45</t>
  </si>
  <si>
    <t>1:30 - 2:00</t>
  </si>
  <si>
    <t>Dessert with Exhibitors in Foyer</t>
  </si>
  <si>
    <t xml:space="preserve"> 12:30- 1:00</t>
  </si>
  <si>
    <t>1:00 - 1:30</t>
  </si>
  <si>
    <t>Keynote: Campus Sustainability UIC</t>
  </si>
  <si>
    <t>Lunch Break</t>
  </si>
  <si>
    <t>First Flight: Innovative Ideas in AAM &amp; Academic Partnerships</t>
  </si>
  <si>
    <t>Session 7: First Flight: Innovative Ideas in AAM &amp; Academic Partnerships</t>
  </si>
  <si>
    <t>Shortened from Call for Speakers Panel</t>
  </si>
  <si>
    <t>Ed Sniffen, Director of the Hawai’I Department of Transportation</t>
  </si>
  <si>
    <t>Decarbonization 
(with AECOM and Jacobs)</t>
  </si>
  <si>
    <t>Scope 3: Influence over Control
(with Synergy Enterprises)</t>
  </si>
  <si>
    <t>Session 10: Incorporating Envision</t>
  </si>
  <si>
    <t>Session 12: SAF</t>
  </si>
  <si>
    <t>Session 13: Decarbonization</t>
  </si>
  <si>
    <t>Session 14: Scope 3</t>
  </si>
  <si>
    <t>Alicia Barone, Energy and Sustainability Coordinator, CLT</t>
  </si>
  <si>
    <t>Will Carlson, Project Architect, Gresham Smith Aviation</t>
  </si>
  <si>
    <t>Fireside Chat Speaker, Airport</t>
  </si>
  <si>
    <t>Corbin Delgado, Associate, Verdis Group</t>
  </si>
  <si>
    <t>Emmy Waldhart, Sustainability Assistant Director, MAC</t>
  </si>
  <si>
    <r>
      <rPr>
        <b/>
        <sz val="11"/>
        <color theme="1"/>
        <rFont val="Calibri"/>
        <family val="2"/>
        <scheme val="minor"/>
      </rPr>
      <t xml:space="preserve">Call for Speakers Response: </t>
    </r>
    <r>
      <rPr>
        <sz val="11"/>
        <color theme="1"/>
        <rFont val="Calibri"/>
        <family val="2"/>
        <scheme val="minor"/>
      </rPr>
      <t>A moderated fireside chat featuring airport operations leaders, planning/design leaders, and consultant partners. This session explores how airports can better bridge the gap between operations and design to create smoother project delivery, stronger partnerships, and outcomes that advance sustainability goals.</t>
    </r>
  </si>
  <si>
    <r>
      <rPr>
        <b/>
        <sz val="11"/>
        <color theme="1"/>
        <rFont val="Calibri"/>
        <family val="2"/>
        <scheme val="minor"/>
      </rPr>
      <t xml:space="preserve">Call for Speakers Response: </t>
    </r>
    <r>
      <rPr>
        <sz val="11"/>
        <color theme="1"/>
        <rFont val="Calibri"/>
        <family val="2"/>
        <scheme val="minor"/>
      </rPr>
      <t>Sustainability, when successfully integrated, is not an add-on but a lens through which to view our existing work and a force multiplier for progress. One way to make this shift is through participatory processes and projects. Our panelists will share the challenges and breakthroughs they've experienced in engaging their teams, colleagues, and partners to create meaningful sustainability action from Executive Sustainability Committees, to Working Groups, and sustainability project design and rollout.</t>
    </r>
  </si>
  <si>
    <t>From Silos to Synergy Part 1
(with Gresham Smith)</t>
  </si>
  <si>
    <t>From Silos to Synergy Part 2 
(with Verdis Group)</t>
  </si>
  <si>
    <t xml:space="preserve">Session 8: From Silos to Synergy Part 1: 
Aligning Airport Building Design and Construction </t>
  </si>
  <si>
    <t>Session 9: From Silos to Synergy Part 2: 
Engagement, Co‑Creation, and Shared Ownership</t>
  </si>
  <si>
    <t>Meg O'Shea, Climate &amp; Environment Manager (Zero Waste), YVR</t>
  </si>
  <si>
    <t>Jeremy Webb, Sr. Environmental Prog. Manager, SEA</t>
  </si>
  <si>
    <t xml:space="preserve"> 12:30 - 1:00</t>
  </si>
  <si>
    <t>6:30 - 9:30</t>
  </si>
  <si>
    <t>Updated since last meeting</t>
  </si>
  <si>
    <r>
      <t>Airports Going Green 2026</t>
    </r>
    <r>
      <rPr>
        <sz val="22"/>
        <color theme="0"/>
        <rFont val="Calibri"/>
        <family val="2"/>
        <scheme val="minor"/>
      </rPr>
      <t xml:space="preserve"> (Draft Schedule 7/29/2026)</t>
    </r>
  </si>
  <si>
    <t>12:15 - 12:45</t>
  </si>
  <si>
    <t>12:45 - 1:05</t>
  </si>
  <si>
    <t>1:05 - 1:30</t>
  </si>
  <si>
    <t>AGG Awards Presentation</t>
  </si>
  <si>
    <t>(  )</t>
  </si>
  <si>
    <t>Non-airport Call for Speakers responses chosen by Steering Committee for panels</t>
  </si>
  <si>
    <t>Amy Liu, City Planner, PHL</t>
  </si>
  <si>
    <t>Chattanooga Metropolitan or Denver International</t>
  </si>
  <si>
    <t>Sustainable Aviation Fuel (SAF)</t>
  </si>
  <si>
    <t>Introduce eGSE project and conversion of all existing fossil fuel sources.</t>
  </si>
  <si>
    <r>
      <t>Steering Committee Leads:</t>
    </r>
    <r>
      <rPr>
        <sz val="11"/>
        <color theme="0"/>
        <rFont val="Calibri"/>
        <family val="2"/>
        <scheme val="minor"/>
      </rPr>
      <t xml:space="preserve"> Eric Caplan (TPA) and Quinta Warren (ATL)</t>
    </r>
  </si>
  <si>
    <r>
      <t>Steering Committee Leads:</t>
    </r>
    <r>
      <rPr>
        <sz val="11"/>
        <color theme="0"/>
        <rFont val="Calibri"/>
        <family val="2"/>
        <scheme val="minor"/>
      </rPr>
      <t xml:space="preserve"> Eric Caplan (TPA), Robert Freeman (LAWA), &amp; Scott Morrissey (DEN)</t>
    </r>
    <r>
      <rPr>
        <b/>
        <sz val="11"/>
        <color theme="0"/>
        <rFont val="Calibri"/>
        <family val="2"/>
        <scheme val="minor"/>
      </rPr>
      <t xml:space="preserve">
Action: </t>
    </r>
    <r>
      <rPr>
        <sz val="11"/>
        <color theme="0"/>
        <rFont val="Calibri"/>
        <family val="2"/>
        <scheme val="minor"/>
      </rPr>
      <t>Confirmed</t>
    </r>
  </si>
  <si>
    <t>Session 11: Bright Ideas in Energy and Electrification</t>
  </si>
  <si>
    <t>Steering Committee Leads: Marion Chivot-Legris (YEG) &amp; Wendy Avis (YVR)
Action: Confirmed</t>
  </si>
  <si>
    <r>
      <t xml:space="preserve">Steering Committee Lead: CDA
Action: </t>
    </r>
    <r>
      <rPr>
        <sz val="11"/>
        <color theme="0"/>
        <rFont val="Calibri"/>
        <family val="2"/>
        <scheme val="minor"/>
      </rPr>
      <t>Review</t>
    </r>
  </si>
  <si>
    <t>Steering Committee Leads: Marion Chivot-Legris (YEG)
Action: Confirmed</t>
  </si>
  <si>
    <r>
      <t>Steering Committee Leads:</t>
    </r>
    <r>
      <rPr>
        <sz val="11"/>
        <color theme="0"/>
        <rFont val="Calibri"/>
        <family val="2"/>
        <scheme val="minor"/>
      </rPr>
      <t xml:space="preserve"> Wendy Avis (YVR) and Jeremy Webb (SEA)</t>
    </r>
    <r>
      <rPr>
        <b/>
        <sz val="11"/>
        <color theme="0"/>
        <rFont val="Calibri"/>
        <family val="2"/>
        <scheme val="minor"/>
      </rPr>
      <t xml:space="preserve">
Action: </t>
    </r>
    <r>
      <rPr>
        <sz val="11"/>
        <color theme="0"/>
        <rFont val="Calibri"/>
        <family val="2"/>
        <scheme val="minor"/>
      </rPr>
      <t>Confirmed</t>
    </r>
  </si>
  <si>
    <r>
      <t xml:space="preserve">Steering Committee Lead: </t>
    </r>
    <r>
      <rPr>
        <sz val="11"/>
        <color theme="0"/>
        <rFont val="Calibri"/>
        <family val="2"/>
        <scheme val="minor"/>
      </rPr>
      <t>Jessica Noon (PHL) and Eric Caplan (TPA)</t>
    </r>
    <r>
      <rPr>
        <b/>
        <sz val="11"/>
        <color theme="0"/>
        <rFont val="Calibri"/>
        <family val="2"/>
        <scheme val="minor"/>
      </rPr>
      <t xml:space="preserve">
Action: </t>
    </r>
    <r>
      <rPr>
        <sz val="11"/>
        <color theme="0"/>
        <rFont val="Calibri"/>
        <family val="2"/>
        <scheme val="minor"/>
      </rPr>
      <t>Confirmed</t>
    </r>
  </si>
  <si>
    <r>
      <t xml:space="preserve">Action: </t>
    </r>
    <r>
      <rPr>
        <sz val="11"/>
        <color theme="0"/>
        <rFont val="Calibri"/>
        <family val="2"/>
        <scheme val="minor"/>
      </rPr>
      <t>Confirmed</t>
    </r>
  </si>
  <si>
    <r>
      <t xml:space="preserve">Steering Committee Lead: </t>
    </r>
    <r>
      <rPr>
        <sz val="11"/>
        <color theme="0"/>
        <rFont val="Calibri"/>
        <family val="2"/>
        <scheme val="minor"/>
      </rPr>
      <t>Jessica Noon (PHL) and Eric Caplan (TPA)</t>
    </r>
    <r>
      <rPr>
        <b/>
        <sz val="11"/>
        <color theme="0"/>
        <rFont val="Calibri"/>
        <family val="2"/>
        <scheme val="minor"/>
      </rPr>
      <t xml:space="preserve">
Action: </t>
    </r>
    <r>
      <rPr>
        <sz val="11"/>
        <color theme="0"/>
        <rFont val="Calibri"/>
        <family val="2"/>
        <scheme val="minor"/>
      </rPr>
      <t>Confirmed except IND</t>
    </r>
  </si>
  <si>
    <r>
      <t>Steering Committee Leads:</t>
    </r>
    <r>
      <rPr>
        <sz val="11"/>
        <color theme="0"/>
        <rFont val="Calibri"/>
        <family val="2"/>
        <scheme val="minor"/>
      </rPr>
      <t xml:space="preserve"> BJ Carpenter (AUS) &amp; James Wood (DFW)</t>
    </r>
    <r>
      <rPr>
        <b/>
        <sz val="11"/>
        <color theme="0"/>
        <rFont val="Calibri"/>
        <family val="2"/>
        <scheme val="minor"/>
      </rPr>
      <t xml:space="preserve">
Action: </t>
    </r>
    <r>
      <rPr>
        <sz val="11"/>
        <color theme="0"/>
        <rFont val="Calibri"/>
        <family val="2"/>
        <scheme val="minor"/>
      </rPr>
      <t>Confirmed</t>
    </r>
  </si>
  <si>
    <t>TBD, AUS</t>
  </si>
  <si>
    <t>10:15 - 10:30 a.m.</t>
  </si>
  <si>
    <t>10:30 - 11:00 a.m.</t>
  </si>
  <si>
    <t>11:00 - 11:45 a.m.</t>
  </si>
  <si>
    <t>11:45 a.m. - 12:30 p.m.</t>
  </si>
  <si>
    <t>8 - 9 a.m.</t>
  </si>
  <si>
    <t>9 - 9:15 a.m.</t>
  </si>
  <si>
    <t>1:30 - 2 p.m.</t>
  </si>
  <si>
    <t>2 - 3 p.m.</t>
  </si>
  <si>
    <t>9:15 - 10:15 a.m.</t>
  </si>
  <si>
    <t>3 - 4 p.m.</t>
  </si>
  <si>
    <t>Lunch with Keynote Speaker</t>
  </si>
  <si>
    <t xml:space="preserve"> 12:30 - 1:30 p.m.</t>
  </si>
  <si>
    <t>4 - 4:30 p.m.</t>
  </si>
  <si>
    <t>4:30 - 5:30 p.m.</t>
  </si>
  <si>
    <t>7:45 - 8:45 a.m.</t>
  </si>
  <si>
    <t>8:45 - 9:15 a.m.</t>
  </si>
  <si>
    <t>9:15 - 9:45 a.m.</t>
  </si>
  <si>
    <t>9:45 - 10:30 a.m.</t>
  </si>
  <si>
    <t>10:30 - 11 a.m.</t>
  </si>
  <si>
    <t>11 a.m. - 12 p.m.</t>
  </si>
  <si>
    <t>12:15 - 1:05 p.m.</t>
  </si>
  <si>
    <t>Lunch and AGG Awards Presentation</t>
  </si>
  <si>
    <t>1:05 - 1:30 p.m.</t>
  </si>
  <si>
    <t>1:30 - 2:15 p.m.</t>
  </si>
  <si>
    <t>2:15 - 3 p.m.</t>
  </si>
  <si>
    <t>3 - 3:30 p.m.</t>
  </si>
  <si>
    <t>3:30 - 4:15 p.m.</t>
  </si>
  <si>
    <t>4:15 - 5 p.m.</t>
  </si>
  <si>
    <t>Welcome and Opening Remarks</t>
  </si>
  <si>
    <t>Dessert with Exhibitors</t>
  </si>
  <si>
    <t>Breakfast w. Exhibitors</t>
  </si>
  <si>
    <t>Registration</t>
  </si>
  <si>
    <t>Networking Break w. Exhibitors</t>
  </si>
  <si>
    <t xml:space="preserve">Decarbonization 
</t>
  </si>
  <si>
    <t xml:space="preserve">Scope 3: Influence over Control
</t>
  </si>
  <si>
    <r>
      <t>Airports Going Green® 2026</t>
    </r>
    <r>
      <rPr>
        <sz val="22"/>
        <color theme="0"/>
        <rFont val="Calibri"/>
        <family val="2"/>
        <scheme val="minor"/>
      </rPr>
      <t xml:space="preserve"> </t>
    </r>
  </si>
  <si>
    <t>Scheudule Subject to Change</t>
  </si>
  <si>
    <t>Draft Schedule (Updated 8/4/26)</t>
  </si>
  <si>
    <t xml:space="preserve">From Silos to Synergy — Part 1
</t>
  </si>
  <si>
    <t xml:space="preserve">From Silos to Synergy — Part 2 
</t>
  </si>
  <si>
    <t>7:45 a.m. - 4 p.m.</t>
  </si>
  <si>
    <t>6:30 - 9:30 p.m.</t>
  </si>
  <si>
    <t>Sunday, Nov. 8</t>
  </si>
  <si>
    <t>5 -6 p.m.</t>
  </si>
  <si>
    <t>All Events Take Place at Swissotel Chicago - unless noted</t>
  </si>
  <si>
    <t>3 - 6 p.m.</t>
  </si>
  <si>
    <t>aaae.org/green</t>
  </si>
  <si>
    <t>Opening Reception w. Exhibitors</t>
  </si>
  <si>
    <r>
      <t xml:space="preserve"> Offsite Evening Event</t>
    </r>
    <r>
      <rPr>
        <i/>
        <sz val="20"/>
        <color rgb="FFFF0000"/>
        <rFont val="Calibri"/>
        <family val="2"/>
        <scheme val="minor"/>
      </rPr>
      <t xml:space="preserve"> (tentative)</t>
    </r>
  </si>
  <si>
    <t>7:30 a.m. - 5:30 p.m.</t>
  </si>
  <si>
    <t>12 - 12:15 p.m.</t>
  </si>
  <si>
    <t>5 -5:05 p.m.</t>
  </si>
  <si>
    <t>Announcement of 2027 AGG® Host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</si>
</sst>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Calibri"/>
      <family val="2"/>
      <scheme val="minor"/>
    </font>
    <font>
      <sz val="11"/>
      <color theme="1"/>
      <name val="Roboto"/>
    </font>
    <font>
      <b/>
      <sz val="11"/>
      <color theme="1"/>
      <name val="Roboto"/>
    </font>
    <font>
      <b/>
      <sz val="16"/>
      <color theme="1"/>
      <name val="Roboto"/>
    </font>
    <font>
      <sz val="11"/>
      <color theme="0"/>
      <name val="Roboto"/>
    </font>
    <font>
      <sz val="36"/>
      <color theme="1"/>
      <name val="Roboto"/>
    </font>
    <font>
      <b/>
      <sz val="11"/>
      <color theme="0"/>
      <name val="Roboto"/>
    </font>
    <font>
      <sz val="28"/>
      <color theme="1"/>
      <name val="Roboto"/>
    </font>
    <font>
      <sz val="12"/>
      <color theme="1"/>
      <name val="Calibri"/>
      <family val="2"/>
      <scheme val="minor"/>
    </font>
    <font>
      <sz val="12"/>
      <color theme="1"/>
      <name val="Roboto"/>
    </font>
    <font>
      <sz val="14"/>
      <color theme="1"/>
      <name val="Roboto"/>
    </font>
    <font>
      <sz val="14"/>
      <color theme="0"/>
      <name val="Roboto"/>
    </font>
    <font>
      <b/>
      <sz val="14"/>
      <color theme="1"/>
      <name val="Roboto"/>
    </font>
    <font>
      <sz val="16"/>
      <color theme="1"/>
      <name val="Roboto"/>
    </font>
    <font>
      <b/>
      <sz val="18"/>
      <color theme="1"/>
      <name val="Roboto"/>
    </font>
    <font>
      <b/>
      <sz val="14"/>
      <color theme="0"/>
      <name val="Roboto"/>
    </font>
    <font>
      <b/>
      <sz val="16"/>
      <name val="Roboto"/>
    </font>
    <font>
      <sz val="32"/>
      <color theme="1"/>
      <name val="Roboto"/>
    </font>
    <font>
      <sz val="26"/>
      <color theme="1"/>
      <name val="Roboto"/>
    </font>
    <font>
      <b/>
      <sz val="20"/>
      <color theme="1"/>
      <name val="Roboto"/>
    </font>
    <font>
      <sz val="20"/>
      <color theme="1"/>
      <name val="Roboto"/>
    </font>
    <font>
      <sz val="16"/>
      <color theme="0"/>
      <name val="Roboto"/>
    </font>
    <font>
      <sz val="32"/>
      <color theme="1"/>
      <name val="Calibri"/>
      <family val="2"/>
      <scheme val="minor"/>
    </font>
    <font>
      <sz val="28"/>
      <color theme="1"/>
      <name val="Calibri"/>
      <family val="2"/>
      <scheme val="minor"/>
    </font>
    <font>
      <b/>
      <sz val="20"/>
      <color theme="1"/>
      <name val="Calibri"/>
      <family val="2"/>
      <scheme val="minor"/>
    </font>
    <font>
      <sz val="20"/>
      <color theme="1"/>
      <name val="Calibri"/>
      <family val="2"/>
      <scheme val="minor"/>
    </font>
    <font>
      <sz val="16"/>
      <color theme="1"/>
      <name val="Calibri"/>
      <family val="2"/>
      <scheme val="minor"/>
    </font>
    <font>
      <sz val="16"/>
      <color theme="0"/>
      <name val="Calibri"/>
      <family val="2"/>
      <scheme val="minor"/>
    </font>
    <font>
      <sz val="14"/>
      <color theme="1"/>
      <name val="Calibri"/>
      <family val="2"/>
      <scheme val="minor"/>
    </font>
    <font>
      <b/>
      <sz val="16"/>
      <name val="Calibri"/>
      <family val="2"/>
      <scheme val="minor"/>
    </font>
    <font>
      <b/>
      <sz val="11"/>
      <color rgb="FFFF0000"/>
      <name val="Calibri"/>
      <family val="2"/>
      <scheme val="minor"/>
    </font>
    <font>
      <b/>
      <sz val="32"/>
      <color theme="1"/>
      <name val="Calibri"/>
      <family val="2"/>
      <scheme val="minor"/>
    </font>
    <font>
      <sz val="18"/>
      <color theme="1"/>
      <name val="Calibri"/>
      <family val="2"/>
      <scheme val="minor"/>
    </font>
    <font>
      <sz val="11"/>
      <color rgb="FF006100"/>
      <name val="Calibri"/>
      <family val="2"/>
      <scheme val="minor"/>
    </font>
    <font>
      <sz val="11"/>
      <color rgb="FF9C5700"/>
      <name val="Calibri"/>
      <family val="2"/>
      <scheme val="minor"/>
    </font>
    <font>
      <u/>
      <sz val="11"/>
      <color theme="10"/>
      <name val="Calibri"/>
      <family val="2"/>
      <scheme val="minor"/>
    </font>
    <font>
      <sz val="11"/>
      <color rgb="FF006100"/>
      <name val="Roboto"/>
    </font>
    <font>
      <sz val="11"/>
      <color rgb="FF9C5700"/>
      <name val="Roboto"/>
    </font>
    <font>
      <b/>
      <sz val="11"/>
      <name val="Roboto"/>
    </font>
    <font>
      <sz val="11"/>
      <name val="Roboto"/>
    </font>
    <font>
      <strike/>
      <sz val="11"/>
      <name val="Roboto"/>
    </font>
    <font>
      <sz val="11"/>
      <color theme="1"/>
      <name val="Calibri"/>
      <family val="2"/>
      <scheme val="minor"/>
    </font>
    <font>
      <b/>
      <sz val="11"/>
      <color theme="0"/>
      <name val="Calibri"/>
      <family val="2"/>
      <scheme val="minor"/>
    </font>
    <font>
      <sz val="11"/>
      <name val="Calibri"/>
      <family val="2"/>
      <scheme val="minor"/>
    </font>
    <font>
      <b/>
      <sz val="11"/>
      <name val="Calibri"/>
      <family val="2"/>
      <scheme val="minor"/>
    </font>
    <font>
      <strike/>
      <sz val="11"/>
      <name val="Calibri"/>
      <family val="2"/>
      <scheme val="minor"/>
    </font>
    <font>
      <strike/>
      <sz val="11"/>
      <color theme="1"/>
      <name val="Calibri"/>
      <family val="2"/>
      <scheme val="minor"/>
    </font>
    <font>
      <i/>
      <sz val="11"/>
      <color theme="1"/>
      <name val="Calibri"/>
      <family val="2"/>
      <scheme val="minor"/>
    </font>
    <font>
      <b/>
      <sz val="20"/>
      <color theme="0"/>
      <name val="Calibri"/>
      <family val="2"/>
      <scheme val="minor"/>
    </font>
    <font>
      <sz val="20"/>
      <name val="Calibri"/>
      <family val="2"/>
      <scheme val="minor"/>
    </font>
    <font>
      <sz val="14"/>
      <name val="Calibri"/>
      <family val="2"/>
      <scheme val="minor"/>
    </font>
    <font>
      <b/>
      <sz val="11"/>
      <color theme="1"/>
      <name val="Calibri"/>
      <family val="2"/>
      <scheme val="minor"/>
    </font>
    <font>
      <b/>
      <sz val="18"/>
      <color theme="0"/>
      <name val="Calibri"/>
      <family val="2"/>
      <scheme val="minor"/>
    </font>
    <font>
      <sz val="11"/>
      <color rgb="FF000000"/>
      <name val="Calibri"/>
      <family val="2"/>
    </font>
    <font>
      <sz val="11"/>
      <color theme="0"/>
      <name val="Calibri"/>
      <family val="2"/>
      <scheme val="minor"/>
    </font>
    <font>
      <b/>
      <sz val="30"/>
      <color theme="0"/>
      <name val="Calibri"/>
      <family val="2"/>
      <scheme val="minor"/>
    </font>
    <font>
      <sz val="30"/>
      <color theme="0"/>
      <name val="Calibri"/>
      <family val="2"/>
      <scheme val="minor"/>
    </font>
    <font>
      <sz val="22"/>
      <color theme="0"/>
      <name val="Calibri"/>
      <family val="2"/>
      <scheme val="minor"/>
    </font>
    <font>
      <sz val="16"/>
      <name val="Calibri"/>
      <family val="2"/>
      <scheme val="minor"/>
    </font>
    <font>
      <sz val="18"/>
      <name val="Calibri"/>
      <family val="2"/>
      <scheme val="minor"/>
    </font>
    <font>
      <b/>
      <sz val="18"/>
      <color theme="1"/>
      <name val="Calibri"/>
      <family val="2"/>
      <scheme val="minor"/>
    </font>
    <font>
      <b/>
      <sz val="16"/>
      <color theme="0"/>
      <name val="Calibri"/>
      <family val="2"/>
      <scheme val="minor"/>
    </font>
    <font>
      <b/>
      <sz val="12"/>
      <color theme="0"/>
      <name val="Calibri"/>
      <family val="2"/>
      <scheme val="minor"/>
    </font>
    <font>
      <b/>
      <sz val="12"/>
      <color rgb="FFFF0000"/>
      <name val="Calibri"/>
      <family val="2"/>
      <scheme val="minor"/>
    </font>
    <font>
      <i/>
      <sz val="20"/>
      <color rgb="FFFF0000"/>
      <name val="Calibri"/>
      <family val="2"/>
      <scheme val="minor"/>
    </font>
  </fonts>
  <fills count="29">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5" tint="0.59999389629810485"/>
        <bgColor indexed="64"/>
      </patternFill>
    </fill>
    <fill>
      <patternFill patternType="solid">
        <fgColor rgb="FFC6EFCE"/>
      </patternFill>
    </fill>
    <fill>
      <patternFill patternType="solid">
        <fgColor rgb="FFFFEB9C"/>
      </patternFill>
    </fill>
    <fill>
      <patternFill patternType="solid">
        <fgColor theme="9" tint="-0.499984740745262"/>
        <bgColor indexed="64"/>
      </patternFill>
    </fill>
    <fill>
      <patternFill patternType="solid">
        <fgColor rgb="FFC00000"/>
        <bgColor indexed="64"/>
      </patternFill>
    </fill>
    <fill>
      <patternFill patternType="solid">
        <fgColor theme="8" tint="0.79998168889431442"/>
        <bgColor indexed="64"/>
      </patternFill>
    </fill>
    <fill>
      <patternFill patternType="solid">
        <fgColor rgb="FFFFEB9C"/>
        <bgColor indexed="64"/>
      </patternFill>
    </fill>
    <fill>
      <patternFill patternType="solid">
        <fgColor theme="0" tint="-0.34998626667073579"/>
        <bgColor indexed="64"/>
      </patternFill>
    </fill>
    <fill>
      <patternFill patternType="solid">
        <fgColor theme="4"/>
        <bgColor indexed="64"/>
      </patternFill>
    </fill>
    <fill>
      <patternFill patternType="solid">
        <fgColor theme="1"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1"/>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7" tint="-0.499984740745262"/>
        <bgColor indexed="64"/>
      </patternFill>
    </fill>
    <fill>
      <patternFill patternType="solid">
        <fgColor rgb="FFFF9999"/>
        <bgColor indexed="64"/>
      </patternFill>
    </fill>
    <fill>
      <patternFill patternType="solid">
        <fgColor theme="2" tint="-9.9978637043366805E-2"/>
        <bgColor indexed="64"/>
      </patternFill>
    </fill>
    <fill>
      <patternFill patternType="solid">
        <fgColor rgb="FF00B050"/>
        <bgColor indexed="64"/>
      </patternFill>
    </fill>
  </fills>
  <borders count="70">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5">
    <xf numFmtId="0" fontId="0" fillId="0" borderId="0"/>
    <xf numFmtId="0" fontId="33" fillId="11" borderId="0" applyNumberFormat="0" applyBorder="0" applyAlignment="0" applyProtection="0"/>
    <xf numFmtId="0" fontId="34" fillId="12" borderId="0" applyNumberFormat="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cellStyleXfs>
  <cellXfs count="764">
    <xf numFmtId="0" fontId="0" fillId="0" borderId="0" xfId="0"/>
    <xf numFmtId="0" fontId="0" fillId="0" borderId="0" xfId="0" applyAlignment="1">
      <alignment wrapText="1"/>
    </xf>
    <xf numFmtId="0" fontId="0" fillId="0" borderId="0" xfId="0" applyAlignment="1">
      <alignment horizontal="center" vertical="center"/>
    </xf>
    <xf numFmtId="0" fontId="1" fillId="4" borderId="4"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16" xfId="0" applyFont="1" applyBorder="1" applyAlignment="1">
      <alignment wrapText="1"/>
    </xf>
    <xf numFmtId="0" fontId="1" fillId="2" borderId="17" xfId="0" applyFont="1" applyFill="1" applyBorder="1" applyAlignment="1">
      <alignment wrapText="1"/>
    </xf>
    <xf numFmtId="0" fontId="1" fillId="0" borderId="18" xfId="0" applyFont="1" applyBorder="1" applyAlignment="1">
      <alignment wrapText="1"/>
    </xf>
    <xf numFmtId="0" fontId="1" fillId="3" borderId="1" xfId="0" applyFont="1" applyFill="1" applyBorder="1" applyAlignment="1">
      <alignment wrapText="1"/>
    </xf>
    <xf numFmtId="0" fontId="1" fillId="4" borderId="1" xfId="0" applyFont="1" applyFill="1" applyBorder="1" applyAlignment="1">
      <alignment wrapText="1"/>
    </xf>
    <xf numFmtId="0" fontId="1" fillId="0" borderId="19" xfId="0" applyFont="1" applyBorder="1" applyAlignment="1">
      <alignment wrapText="1"/>
    </xf>
    <xf numFmtId="0" fontId="1" fillId="5" borderId="2" xfId="0" applyFont="1" applyFill="1" applyBorder="1" applyAlignment="1">
      <alignment wrapText="1"/>
    </xf>
    <xf numFmtId="18" fontId="1" fillId="0" borderId="7" xfId="0" applyNumberFormat="1" applyFont="1" applyBorder="1" applyAlignment="1">
      <alignment horizontal="left" vertical="center" wrapText="1"/>
    </xf>
    <xf numFmtId="0" fontId="1" fillId="4" borderId="1" xfId="0" applyFont="1" applyFill="1" applyBorder="1" applyAlignment="1">
      <alignment horizontal="center" vertical="center"/>
    </xf>
    <xf numFmtId="0" fontId="5" fillId="0" borderId="0" xfId="0" applyFont="1"/>
    <xf numFmtId="18" fontId="1" fillId="0" borderId="6" xfId="0" applyNumberFormat="1" applyFont="1" applyBorder="1" applyAlignment="1">
      <alignment horizontal="left" vertical="top"/>
    </xf>
    <xf numFmtId="0" fontId="2" fillId="0" borderId="26" xfId="0" applyFont="1" applyBorder="1"/>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1" fillId="7" borderId="4"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7" borderId="1" xfId="0" applyFont="1" applyFill="1" applyBorder="1" applyAlignment="1">
      <alignment horizontal="center" vertical="center"/>
    </xf>
    <xf numFmtId="0" fontId="1" fillId="8" borderId="1"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xf>
    <xf numFmtId="0" fontId="8" fillId="0" borderId="0" xfId="0" applyFont="1"/>
    <xf numFmtId="0" fontId="8" fillId="0" borderId="0" xfId="0" applyFont="1" applyAlignment="1">
      <alignment horizontal="center" vertical="center"/>
    </xf>
    <xf numFmtId="0" fontId="9" fillId="2" borderId="17" xfId="0" applyFont="1" applyFill="1" applyBorder="1" applyAlignment="1">
      <alignment wrapText="1"/>
    </xf>
    <xf numFmtId="0" fontId="9" fillId="3" borderId="1" xfId="0" applyFont="1" applyFill="1" applyBorder="1" applyAlignment="1">
      <alignment wrapText="1"/>
    </xf>
    <xf numFmtId="0" fontId="9" fillId="4" borderId="1" xfId="0" applyFont="1" applyFill="1" applyBorder="1" applyAlignment="1">
      <alignment wrapText="1"/>
    </xf>
    <xf numFmtId="0" fontId="9" fillId="5" borderId="2" xfId="0" applyFont="1" applyFill="1" applyBorder="1" applyAlignment="1">
      <alignment wrapText="1"/>
    </xf>
    <xf numFmtId="0" fontId="7" fillId="0" borderId="0" xfId="0" applyFont="1" applyAlignment="1">
      <alignment horizontal="center"/>
    </xf>
    <xf numFmtId="0" fontId="5" fillId="0" borderId="0" xfId="0" applyFont="1" applyAlignment="1">
      <alignment horizontal="center"/>
    </xf>
    <xf numFmtId="0" fontId="10" fillId="4" borderId="4"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2" fillId="9" borderId="28" xfId="0" applyFont="1" applyFill="1" applyBorder="1" applyAlignment="1">
      <alignment horizontal="center" vertical="center"/>
    </xf>
    <xf numFmtId="0" fontId="12" fillId="9" borderId="29" xfId="0" applyFont="1" applyFill="1" applyBorder="1" applyAlignment="1">
      <alignment horizontal="center" vertical="center"/>
    </xf>
    <xf numFmtId="18" fontId="10" fillId="0" borderId="13" xfId="0" applyNumberFormat="1" applyFont="1" applyBorder="1" applyAlignment="1">
      <alignment horizontal="left" vertical="center" wrapText="1"/>
    </xf>
    <xf numFmtId="0" fontId="10" fillId="4" borderId="18" xfId="0" applyFont="1" applyFill="1" applyBorder="1" applyAlignment="1">
      <alignment horizontal="center" vertical="center" wrapText="1"/>
    </xf>
    <xf numFmtId="18" fontId="10" fillId="0" borderId="7" xfId="0" applyNumberFormat="1" applyFont="1" applyBorder="1" applyAlignment="1">
      <alignment horizontal="left" vertical="center" wrapText="1"/>
    </xf>
    <xf numFmtId="0" fontId="0" fillId="0" borderId="0" xfId="0" applyAlignment="1">
      <alignment vertical="center"/>
    </xf>
    <xf numFmtId="0" fontId="8" fillId="0" borderId="0" xfId="0" applyFont="1" applyAlignment="1">
      <alignment vertical="center"/>
    </xf>
    <xf numFmtId="0" fontId="12" fillId="9" borderId="26" xfId="0" applyFont="1" applyFill="1" applyBorder="1" applyAlignment="1">
      <alignment horizontal="center" vertical="center"/>
    </xf>
    <xf numFmtId="0" fontId="10" fillId="0" borderId="16"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18" fontId="10" fillId="0" borderId="6" xfId="0" applyNumberFormat="1" applyFont="1" applyBorder="1" applyAlignment="1">
      <alignment horizontal="left" vertical="center"/>
    </xf>
    <xf numFmtId="18" fontId="10" fillId="0" borderId="6" xfId="0" applyNumberFormat="1" applyFont="1" applyBorder="1" applyAlignment="1">
      <alignment horizontal="left" vertical="center" wrapText="1"/>
    </xf>
    <xf numFmtId="0" fontId="10" fillId="0" borderId="6" xfId="0" applyFont="1" applyBorder="1" applyAlignment="1">
      <alignment horizontal="left" vertical="center" wrapText="1"/>
    </xf>
    <xf numFmtId="18" fontId="10" fillId="0" borderId="30" xfId="0" applyNumberFormat="1" applyFont="1" applyBorder="1" applyAlignment="1">
      <alignment horizontal="left" vertical="center" wrapText="1"/>
    </xf>
    <xf numFmtId="18" fontId="10" fillId="0" borderId="32" xfId="0" applyNumberFormat="1" applyFont="1" applyBorder="1" applyAlignment="1">
      <alignment horizontal="left" vertical="center" wrapText="1"/>
    </xf>
    <xf numFmtId="0" fontId="10" fillId="0" borderId="37" xfId="0" applyFont="1" applyBorder="1" applyAlignment="1">
      <alignment horizontal="left" vertical="center" wrapText="1"/>
    </xf>
    <xf numFmtId="0" fontId="17" fillId="0" borderId="0" xfId="0" applyFont="1" applyAlignment="1">
      <alignment horizontal="center"/>
    </xf>
    <xf numFmtId="0" fontId="17" fillId="0" borderId="0" xfId="0" applyFont="1"/>
    <xf numFmtId="0" fontId="18" fillId="0" borderId="0" xfId="0" applyFont="1" applyAlignment="1">
      <alignment horizontal="center"/>
    </xf>
    <xf numFmtId="0" fontId="0" fillId="0" borderId="47" xfId="0" applyBorder="1"/>
    <xf numFmtId="0" fontId="0" fillId="9" borderId="48" xfId="0" applyFill="1" applyBorder="1" applyAlignment="1">
      <alignment wrapText="1"/>
    </xf>
    <xf numFmtId="0" fontId="0" fillId="9" borderId="48" xfId="0" applyFill="1" applyBorder="1"/>
    <xf numFmtId="0" fontId="10" fillId="10" borderId="1" xfId="0" applyFont="1" applyFill="1" applyBorder="1" applyAlignment="1">
      <alignment horizontal="center" vertical="center" wrapText="1"/>
    </xf>
    <xf numFmtId="0" fontId="10" fillId="10" borderId="18" xfId="0" applyFont="1" applyFill="1" applyBorder="1" applyAlignment="1">
      <alignment horizontal="center" vertical="center" wrapText="1"/>
    </xf>
    <xf numFmtId="0" fontId="10" fillId="10" borderId="4" xfId="0" applyFont="1" applyFill="1" applyBorder="1" applyAlignment="1">
      <alignment horizontal="center" vertical="center" wrapText="1"/>
    </xf>
    <xf numFmtId="0" fontId="0" fillId="0" borderId="0" xfId="0" applyAlignment="1">
      <alignment horizontal="center"/>
    </xf>
    <xf numFmtId="20" fontId="0" fillId="0" borderId="0" xfId="0" applyNumberFormat="1"/>
    <xf numFmtId="0" fontId="10" fillId="0" borderId="31" xfId="0" applyFont="1" applyBorder="1" applyAlignment="1">
      <alignment horizontal="center" vertical="center" wrapText="1"/>
    </xf>
    <xf numFmtId="0" fontId="10" fillId="2" borderId="31" xfId="0" applyFont="1" applyFill="1" applyBorder="1" applyAlignment="1">
      <alignment wrapText="1"/>
    </xf>
    <xf numFmtId="0" fontId="10" fillId="3" borderId="31" xfId="0" applyFont="1" applyFill="1" applyBorder="1" applyAlignment="1">
      <alignment wrapText="1"/>
    </xf>
    <xf numFmtId="0" fontId="10" fillId="4" borderId="31" xfId="0" applyFont="1" applyFill="1" applyBorder="1" applyAlignment="1">
      <alignment wrapText="1"/>
    </xf>
    <xf numFmtId="0" fontId="10" fillId="5" borderId="31" xfId="0" applyFont="1" applyFill="1" applyBorder="1" applyAlignment="1">
      <alignment wrapText="1"/>
    </xf>
    <xf numFmtId="0" fontId="10" fillId="0" borderId="0" xfId="0" applyFont="1" applyAlignment="1">
      <alignment vertical="center"/>
    </xf>
    <xf numFmtId="0" fontId="10" fillId="0" borderId="0" xfId="0" applyFont="1"/>
    <xf numFmtId="0" fontId="10" fillId="0" borderId="0" xfId="0" applyFont="1" applyAlignment="1">
      <alignment horizontal="center"/>
    </xf>
    <xf numFmtId="0" fontId="10" fillId="0" borderId="0" xfId="0" applyFont="1" applyAlignment="1">
      <alignment horizontal="center" vertical="center"/>
    </xf>
    <xf numFmtId="0" fontId="20" fillId="0" borderId="0" xfId="0" applyFont="1" applyAlignment="1">
      <alignment vertical="center"/>
    </xf>
    <xf numFmtId="0" fontId="19" fillId="9" borderId="31" xfId="0" applyFont="1" applyFill="1" applyBorder="1" applyAlignment="1">
      <alignment horizontal="center" vertical="center"/>
    </xf>
    <xf numFmtId="0" fontId="13" fillId="0" borderId="0" xfId="0" applyFont="1"/>
    <xf numFmtId="18" fontId="13" fillId="0" borderId="31" xfId="0" applyNumberFormat="1" applyFont="1" applyBorder="1" applyAlignment="1">
      <alignment horizontal="center" vertical="center" wrapText="1"/>
    </xf>
    <xf numFmtId="0" fontId="13" fillId="4" borderId="31" xfId="0" applyFont="1" applyFill="1" applyBorder="1" applyAlignment="1">
      <alignment horizontal="center" vertical="center" wrapText="1"/>
    </xf>
    <xf numFmtId="18" fontId="13" fillId="0" borderId="0" xfId="0" applyNumberFormat="1" applyFont="1" applyAlignment="1">
      <alignment vertical="center" wrapText="1"/>
    </xf>
    <xf numFmtId="0" fontId="21" fillId="0" borderId="0" xfId="0" applyFont="1" applyAlignment="1">
      <alignment vertical="center" wrapText="1"/>
    </xf>
    <xf numFmtId="18" fontId="13" fillId="0" borderId="51" xfId="0" applyNumberFormat="1" applyFont="1" applyBorder="1" applyAlignment="1">
      <alignment vertical="center" wrapText="1"/>
    </xf>
    <xf numFmtId="0" fontId="21" fillId="0" borderId="51" xfId="0" applyFont="1" applyBorder="1" applyAlignment="1">
      <alignment vertical="center" wrapText="1"/>
    </xf>
    <xf numFmtId="0" fontId="23" fillId="0" borderId="0" xfId="0" applyFont="1" applyAlignment="1">
      <alignment horizontal="center"/>
    </xf>
    <xf numFmtId="0" fontId="25" fillId="0" borderId="0" xfId="0" applyFont="1" applyAlignment="1">
      <alignment vertical="center"/>
    </xf>
    <xf numFmtId="0" fontId="24" fillId="9" borderId="31" xfId="0" applyFont="1" applyFill="1" applyBorder="1" applyAlignment="1">
      <alignment horizontal="center" vertical="center"/>
    </xf>
    <xf numFmtId="0" fontId="26" fillId="0" borderId="0" xfId="0" applyFont="1"/>
    <xf numFmtId="18" fontId="26" fillId="0" borderId="31" xfId="0" applyNumberFormat="1" applyFont="1" applyBorder="1" applyAlignment="1">
      <alignment horizontal="center" vertical="center" wrapText="1"/>
    </xf>
    <xf numFmtId="0" fontId="26" fillId="4" borderId="31" xfId="0" applyFont="1" applyFill="1" applyBorder="1" applyAlignment="1">
      <alignment horizontal="center" vertical="center" wrapText="1"/>
    </xf>
    <xf numFmtId="0" fontId="28" fillId="0" borderId="0" xfId="0" applyFont="1" applyAlignment="1">
      <alignment horizontal="center"/>
    </xf>
    <xf numFmtId="0" fontId="28" fillId="0" borderId="0" xfId="0" applyFont="1" applyAlignment="1">
      <alignment horizontal="center" vertical="center"/>
    </xf>
    <xf numFmtId="0" fontId="28" fillId="0" borderId="0" xfId="0" applyFont="1"/>
    <xf numFmtId="0" fontId="28" fillId="0" borderId="0" xfId="0" applyFont="1" applyAlignment="1">
      <alignment vertical="center"/>
    </xf>
    <xf numFmtId="0" fontId="28" fillId="0" borderId="31" xfId="0" applyFont="1" applyBorder="1" applyAlignment="1">
      <alignment horizontal="center" vertical="center" wrapText="1"/>
    </xf>
    <xf numFmtId="0" fontId="28" fillId="2" borderId="31" xfId="0" applyFont="1" applyFill="1" applyBorder="1" applyAlignment="1">
      <alignment wrapText="1"/>
    </xf>
    <xf numFmtId="0" fontId="28" fillId="3" borderId="31" xfId="0" applyFont="1" applyFill="1" applyBorder="1" applyAlignment="1">
      <alignment wrapText="1"/>
    </xf>
    <xf numFmtId="0" fontId="28" fillId="4" borderId="31" xfId="0" applyFont="1" applyFill="1" applyBorder="1" applyAlignment="1">
      <alignment wrapText="1"/>
    </xf>
    <xf numFmtId="0" fontId="28" fillId="5" borderId="31" xfId="0" applyFont="1" applyFill="1" applyBorder="1" applyAlignment="1">
      <alignment wrapText="1"/>
    </xf>
    <xf numFmtId="18" fontId="26" fillId="0" borderId="51" xfId="0" applyNumberFormat="1" applyFont="1" applyBorder="1" applyAlignment="1">
      <alignment vertical="center" wrapText="1"/>
    </xf>
    <xf numFmtId="0" fontId="27" fillId="0" borderId="51" xfId="0" applyFont="1" applyBorder="1" applyAlignment="1">
      <alignment vertical="center" wrapText="1"/>
    </xf>
    <xf numFmtId="18" fontId="26" fillId="0" borderId="0" xfId="0" applyNumberFormat="1" applyFont="1" applyAlignment="1">
      <alignment vertical="center" wrapText="1"/>
    </xf>
    <xf numFmtId="0" fontId="27" fillId="0" borderId="0" xfId="0" applyFont="1" applyAlignment="1">
      <alignment vertical="center" wrapText="1"/>
    </xf>
    <xf numFmtId="2" fontId="0" fillId="0" borderId="0" xfId="0" applyNumberFormat="1"/>
    <xf numFmtId="0" fontId="26" fillId="0" borderId="42" xfId="0" applyFont="1" applyBorder="1" applyAlignment="1">
      <alignment horizontal="left" vertical="center" wrapText="1"/>
    </xf>
    <xf numFmtId="0" fontId="26" fillId="0" borderId="14" xfId="0" applyFont="1" applyBorder="1" applyAlignment="1">
      <alignment horizontal="left" vertical="center" wrapText="1"/>
    </xf>
    <xf numFmtId="0" fontId="30" fillId="0" borderId="0" xfId="0" applyFont="1"/>
    <xf numFmtId="0" fontId="28" fillId="7" borderId="0" xfId="0" applyFont="1" applyFill="1" applyAlignment="1">
      <alignment horizontal="center" vertical="center"/>
    </xf>
    <xf numFmtId="0" fontId="26" fillId="7" borderId="0" xfId="0" applyFont="1" applyFill="1"/>
    <xf numFmtId="0" fontId="28" fillId="7" borderId="0" xfId="0" applyFont="1" applyFill="1"/>
    <xf numFmtId="0" fontId="28" fillId="7" borderId="0" xfId="0" applyFont="1" applyFill="1" applyAlignment="1">
      <alignment vertical="center"/>
    </xf>
    <xf numFmtId="0" fontId="26" fillId="0" borderId="59" xfId="0" applyFont="1" applyBorder="1" applyAlignment="1">
      <alignment horizontal="left" vertical="center" wrapText="1"/>
    </xf>
    <xf numFmtId="0" fontId="26" fillId="0" borderId="25" xfId="0" applyFont="1" applyBorder="1" applyAlignment="1">
      <alignment horizontal="left" vertical="center" wrapText="1"/>
    </xf>
    <xf numFmtId="0" fontId="24" fillId="7" borderId="0" xfId="0" applyFont="1" applyFill="1" applyAlignment="1">
      <alignment horizontal="center" vertical="center"/>
    </xf>
    <xf numFmtId="0" fontId="26" fillId="7" borderId="0" xfId="0" applyFont="1" applyFill="1" applyAlignment="1">
      <alignment horizontal="center" vertical="center"/>
    </xf>
    <xf numFmtId="18" fontId="26" fillId="7" borderId="0" xfId="0" applyNumberFormat="1" applyFont="1" applyFill="1" applyAlignment="1">
      <alignment horizontal="center" vertical="center" wrapText="1"/>
    </xf>
    <xf numFmtId="0" fontId="27" fillId="7" borderId="0" xfId="0" applyFont="1" applyFill="1" applyAlignment="1">
      <alignment horizontal="center" vertical="center"/>
    </xf>
    <xf numFmtId="0" fontId="27" fillId="7" borderId="0" xfId="0" applyFont="1" applyFill="1" applyAlignment="1">
      <alignment horizontal="center" vertical="center" wrapText="1"/>
    </xf>
    <xf numFmtId="0" fontId="22" fillId="7" borderId="0" xfId="0" applyFont="1" applyFill="1" applyAlignment="1">
      <alignment horizontal="center"/>
    </xf>
    <xf numFmtId="0" fontId="29" fillId="7" borderId="0" xfId="0" applyFont="1" applyFill="1" applyAlignment="1">
      <alignment horizontal="center" vertical="center"/>
    </xf>
    <xf numFmtId="0" fontId="26" fillId="7" borderId="0" xfId="0" applyFont="1" applyFill="1" applyAlignment="1">
      <alignment horizontal="left" vertical="center" wrapText="1"/>
    </xf>
    <xf numFmtId="0" fontId="0" fillId="7" borderId="0" xfId="0" applyFill="1" applyAlignment="1">
      <alignment horizontal="center"/>
    </xf>
    <xf numFmtId="0" fontId="0" fillId="7" borderId="0" xfId="0" applyFill="1" applyAlignment="1">
      <alignment horizontal="center" vertical="center"/>
    </xf>
    <xf numFmtId="0" fontId="0" fillId="7" borderId="0" xfId="0" applyFill="1"/>
    <xf numFmtId="0" fontId="28" fillId="7" borderId="0" xfId="0" applyFont="1" applyFill="1" applyAlignment="1">
      <alignment horizontal="center"/>
    </xf>
    <xf numFmtId="0" fontId="25" fillId="0" borderId="0" xfId="0" applyFont="1"/>
    <xf numFmtId="0" fontId="25" fillId="7" borderId="0" xfId="0" applyFont="1" applyFill="1"/>
    <xf numFmtId="18" fontId="32" fillId="0" borderId="31" xfId="0" applyNumberFormat="1" applyFont="1" applyBorder="1" applyAlignment="1">
      <alignment horizontal="center" vertical="center" wrapText="1"/>
    </xf>
    <xf numFmtId="0" fontId="0" fillId="0" borderId="0" xfId="0" applyAlignment="1">
      <alignment vertical="top" wrapText="1"/>
    </xf>
    <xf numFmtId="0" fontId="6" fillId="13" borderId="0" xfId="0" applyFont="1" applyFill="1" applyAlignment="1">
      <alignment horizontal="center"/>
    </xf>
    <xf numFmtId="0" fontId="6" fillId="13" borderId="0" xfId="0" applyFont="1" applyFill="1" applyAlignment="1">
      <alignment horizontal="center" vertical="center"/>
    </xf>
    <xf numFmtId="0" fontId="1" fillId="0" borderId="31" xfId="0" applyFont="1" applyBorder="1" applyAlignment="1">
      <alignment vertical="top" wrapText="1"/>
    </xf>
    <xf numFmtId="0" fontId="38" fillId="15" borderId="31" xfId="0" applyFont="1" applyFill="1" applyBorder="1" applyAlignment="1">
      <alignment horizontal="center" vertical="top" wrapText="1"/>
    </xf>
    <xf numFmtId="0" fontId="39" fillId="7" borderId="31" xfId="0" applyFont="1" applyFill="1" applyBorder="1" applyAlignment="1">
      <alignment horizontal="left" vertical="top" wrapText="1"/>
    </xf>
    <xf numFmtId="0" fontId="39" fillId="7" borderId="31" xfId="0" applyFont="1" applyFill="1" applyBorder="1" applyAlignment="1">
      <alignment vertical="top" wrapText="1"/>
    </xf>
    <xf numFmtId="0" fontId="0" fillId="0" borderId="31" xfId="0" applyBorder="1"/>
    <xf numFmtId="0" fontId="39" fillId="16" borderId="31" xfId="0" applyFont="1" applyFill="1" applyBorder="1" applyAlignment="1">
      <alignment horizontal="left" vertical="top" wrapText="1"/>
    </xf>
    <xf numFmtId="0" fontId="39" fillId="16" borderId="31" xfId="0" applyFont="1" applyFill="1" applyBorder="1" applyAlignment="1">
      <alignment vertical="top" wrapText="1"/>
    </xf>
    <xf numFmtId="0" fontId="39" fillId="7" borderId="0" xfId="0" applyFont="1" applyFill="1" applyAlignment="1">
      <alignment vertical="top" wrapText="1"/>
    </xf>
    <xf numFmtId="0" fontId="0" fillId="17" borderId="0" xfId="0" applyFill="1"/>
    <xf numFmtId="0" fontId="1" fillId="0" borderId="31" xfId="0" applyFont="1" applyBorder="1"/>
    <xf numFmtId="0" fontId="35" fillId="7" borderId="31" xfId="3" applyFill="1" applyBorder="1" applyAlignment="1"/>
    <xf numFmtId="0" fontId="0" fillId="7" borderId="31" xfId="0" applyFill="1" applyBorder="1" applyAlignment="1">
      <alignment horizontal="center" vertical="center"/>
    </xf>
    <xf numFmtId="16" fontId="0" fillId="3" borderId="31" xfId="0" applyNumberFormat="1" applyFill="1" applyBorder="1" applyAlignment="1">
      <alignment horizontal="center" vertical="center"/>
    </xf>
    <xf numFmtId="0" fontId="0" fillId="7" borderId="31" xfId="0" applyFill="1" applyBorder="1" applyAlignment="1">
      <alignment horizontal="center" vertical="center" wrapText="1"/>
    </xf>
    <xf numFmtId="0" fontId="0" fillId="8" borderId="31" xfId="0" applyFill="1" applyBorder="1" applyAlignment="1">
      <alignment horizontal="center" vertical="center"/>
    </xf>
    <xf numFmtId="0" fontId="1" fillId="0" borderId="0" xfId="0" applyFont="1" applyAlignment="1">
      <alignment vertical="top" wrapText="1"/>
    </xf>
    <xf numFmtId="0" fontId="35" fillId="0" borderId="31" xfId="3" applyBorder="1" applyAlignment="1"/>
    <xf numFmtId="0" fontId="0" fillId="0" borderId="31" xfId="0" applyBorder="1" applyAlignment="1">
      <alignment wrapText="1"/>
    </xf>
    <xf numFmtId="16" fontId="0" fillId="0" borderId="31" xfId="0" applyNumberFormat="1" applyBorder="1" applyAlignment="1">
      <alignment horizontal="center" vertical="center"/>
    </xf>
    <xf numFmtId="16" fontId="0" fillId="0" borderId="31" xfId="0" applyNumberFormat="1" applyBorder="1"/>
    <xf numFmtId="0" fontId="35" fillId="0" borderId="31" xfId="3" applyFill="1" applyBorder="1" applyAlignment="1"/>
    <xf numFmtId="0" fontId="39" fillId="0" borderId="31" xfId="0" applyFont="1" applyBorder="1" applyAlignment="1">
      <alignment vertical="top" wrapText="1"/>
    </xf>
    <xf numFmtId="16" fontId="35" fillId="7" borderId="31" xfId="3" applyNumberFormat="1" applyFill="1" applyBorder="1" applyAlignment="1"/>
    <xf numFmtId="0" fontId="0" fillId="19" borderId="31" xfId="0" applyFill="1" applyBorder="1"/>
    <xf numFmtId="0" fontId="0" fillId="7" borderId="4" xfId="0" applyFill="1" applyBorder="1"/>
    <xf numFmtId="0" fontId="0" fillId="7" borderId="4" xfId="0" applyFill="1" applyBorder="1" applyAlignment="1">
      <alignment wrapText="1"/>
    </xf>
    <xf numFmtId="0" fontId="1" fillId="20" borderId="31" xfId="0" applyFont="1" applyFill="1" applyBorder="1" applyAlignment="1">
      <alignment vertical="top" wrapText="1"/>
    </xf>
    <xf numFmtId="0" fontId="0" fillId="7" borderId="31" xfId="0" applyFill="1" applyBorder="1"/>
    <xf numFmtId="0" fontId="1" fillId="7" borderId="31" xfId="0" applyFont="1" applyFill="1" applyBorder="1" applyAlignment="1">
      <alignment horizontal="left" vertical="center" wrapText="1"/>
    </xf>
    <xf numFmtId="0" fontId="1" fillId="7" borderId="4" xfId="0" applyFont="1" applyFill="1" applyBorder="1" applyAlignment="1">
      <alignment horizontal="left" vertical="center" wrapText="1"/>
    </xf>
    <xf numFmtId="0" fontId="6" fillId="22" borderId="31" xfId="1" applyFont="1" applyFill="1" applyBorder="1" applyAlignment="1">
      <alignment horizontal="center" vertical="top" wrapText="1"/>
    </xf>
    <xf numFmtId="0" fontId="6" fillId="22" borderId="31" xfId="0" applyFont="1" applyFill="1" applyBorder="1" applyAlignment="1">
      <alignment horizontal="center" vertical="top" wrapText="1"/>
    </xf>
    <xf numFmtId="0" fontId="36" fillId="7" borderId="31" xfId="1" applyFont="1" applyFill="1" applyBorder="1" applyAlignment="1">
      <alignment vertical="top" wrapText="1"/>
    </xf>
    <xf numFmtId="0" fontId="37" fillId="21" borderId="31" xfId="2" applyFont="1" applyFill="1" applyBorder="1" applyAlignment="1">
      <alignment vertical="top" wrapText="1"/>
    </xf>
    <xf numFmtId="0" fontId="36" fillId="9" borderId="31" xfId="1" applyFont="1" applyFill="1" applyBorder="1" applyAlignment="1">
      <alignment vertical="top" wrapText="1"/>
    </xf>
    <xf numFmtId="0" fontId="36" fillId="20" borderId="31" xfId="1" applyFont="1" applyFill="1" applyBorder="1" applyAlignment="1">
      <alignment vertical="top" wrapText="1"/>
    </xf>
    <xf numFmtId="0" fontId="39" fillId="20" borderId="31" xfId="0" applyFont="1" applyFill="1" applyBorder="1" applyAlignment="1">
      <alignment vertical="top" wrapText="1"/>
    </xf>
    <xf numFmtId="0" fontId="39" fillId="20" borderId="31" xfId="0" applyFont="1" applyFill="1" applyBorder="1" applyAlignment="1">
      <alignment horizontal="left" vertical="top" wrapText="1"/>
    </xf>
    <xf numFmtId="0" fontId="35" fillId="7" borderId="31" xfId="4" applyFill="1" applyBorder="1" applyAlignment="1"/>
    <xf numFmtId="20" fontId="0" fillId="0" borderId="31" xfId="0" applyNumberFormat="1" applyBorder="1"/>
    <xf numFmtId="0" fontId="35" fillId="0" borderId="31" xfId="4" applyBorder="1" applyAlignment="1"/>
    <xf numFmtId="0" fontId="35" fillId="0" borderId="31" xfId="4" applyBorder="1"/>
    <xf numFmtId="0" fontId="1" fillId="9" borderId="31" xfId="0" applyFont="1" applyFill="1" applyBorder="1" applyAlignment="1">
      <alignment vertical="top" wrapText="1"/>
    </xf>
    <xf numFmtId="0" fontId="39" fillId="9" borderId="31" xfId="0" applyFont="1" applyFill="1" applyBorder="1" applyAlignment="1">
      <alignment vertical="top" wrapText="1"/>
    </xf>
    <xf numFmtId="0" fontId="39" fillId="9" borderId="31" xfId="0" applyFont="1" applyFill="1" applyBorder="1" applyAlignment="1">
      <alignment horizontal="left" vertical="top" wrapText="1"/>
    </xf>
    <xf numFmtId="0" fontId="1" fillId="9" borderId="31" xfId="0" applyFont="1" applyFill="1" applyBorder="1" applyAlignment="1">
      <alignment horizontal="left" vertical="center" wrapText="1"/>
    </xf>
    <xf numFmtId="0" fontId="1" fillId="9" borderId="49" xfId="0" applyFont="1" applyFill="1" applyBorder="1" applyAlignment="1">
      <alignment vertical="top" wrapText="1"/>
    </xf>
    <xf numFmtId="0" fontId="0" fillId="7" borderId="54" xfId="0" applyFill="1" applyBorder="1"/>
    <xf numFmtId="0" fontId="0" fillId="0" borderId="49" xfId="0" applyBorder="1"/>
    <xf numFmtId="0" fontId="1" fillId="0" borderId="0" xfId="0" applyFont="1"/>
    <xf numFmtId="0" fontId="35" fillId="7" borderId="0" xfId="3" applyFill="1" applyBorder="1" applyAlignment="1"/>
    <xf numFmtId="16" fontId="0" fillId="3" borderId="0" xfId="0" applyNumberFormat="1" applyFill="1" applyAlignment="1">
      <alignment horizontal="center" vertical="center"/>
    </xf>
    <xf numFmtId="0" fontId="1" fillId="7" borderId="31" xfId="0" applyFont="1" applyFill="1" applyBorder="1" applyAlignment="1">
      <alignment vertical="top" wrapText="1"/>
    </xf>
    <xf numFmtId="0" fontId="39" fillId="23" borderId="31" xfId="0" applyFont="1" applyFill="1" applyBorder="1" applyAlignment="1">
      <alignment horizontal="left" vertical="top" wrapText="1"/>
    </xf>
    <xf numFmtId="0" fontId="39" fillId="23" borderId="31" xfId="0" applyFont="1" applyFill="1" applyBorder="1" applyAlignment="1">
      <alignment vertical="top" wrapText="1"/>
    </xf>
    <xf numFmtId="0" fontId="40" fillId="9" borderId="31" xfId="0" applyFont="1" applyFill="1" applyBorder="1" applyAlignment="1">
      <alignment vertical="top" wrapText="1"/>
    </xf>
    <xf numFmtId="0" fontId="0" fillId="0" borderId="31" xfId="0" applyBorder="1" applyAlignment="1">
      <alignment vertical="center" wrapText="1"/>
    </xf>
    <xf numFmtId="0" fontId="0" fillId="0" borderId="56" xfId="0" applyBorder="1"/>
    <xf numFmtId="0" fontId="0" fillId="23" borderId="0" xfId="0" applyFill="1"/>
    <xf numFmtId="0" fontId="0" fillId="23" borderId="4" xfId="0" applyFill="1" applyBorder="1"/>
    <xf numFmtId="0" fontId="0" fillId="23" borderId="31" xfId="0" applyFill="1" applyBorder="1"/>
    <xf numFmtId="0" fontId="0" fillId="23" borderId="56" xfId="0" applyFill="1" applyBorder="1"/>
    <xf numFmtId="0" fontId="0" fillId="24" borderId="0" xfId="0" applyFill="1"/>
    <xf numFmtId="0" fontId="1" fillId="24" borderId="0" xfId="0" applyFont="1" applyFill="1"/>
    <xf numFmtId="0" fontId="35" fillId="24" borderId="0" xfId="3" applyFill="1" applyBorder="1" applyAlignment="1"/>
    <xf numFmtId="0" fontId="0" fillId="24" borderId="0" xfId="0" applyFill="1" applyAlignment="1">
      <alignment horizontal="center" vertical="center" wrapText="1"/>
    </xf>
    <xf numFmtId="16" fontId="0" fillId="24" borderId="0" xfId="0" applyNumberFormat="1" applyFill="1" applyAlignment="1">
      <alignment horizontal="center" vertical="center"/>
    </xf>
    <xf numFmtId="0" fontId="35" fillId="7" borderId="0" xfId="4" applyFill="1" applyBorder="1" applyAlignment="1"/>
    <xf numFmtId="0" fontId="0" fillId="7" borderId="0" xfId="0" applyFill="1" applyAlignment="1">
      <alignment horizontal="center" vertical="center" wrapText="1"/>
    </xf>
    <xf numFmtId="0" fontId="1" fillId="0" borderId="31" xfId="0" applyFont="1" applyBorder="1" applyAlignment="1">
      <alignment wrapText="1"/>
    </xf>
    <xf numFmtId="0" fontId="0" fillId="7" borderId="0" xfId="0" applyFill="1" applyAlignment="1">
      <alignment wrapText="1"/>
    </xf>
    <xf numFmtId="0" fontId="35" fillId="0" borderId="0" xfId="3" applyFill="1" applyBorder="1" applyAlignment="1"/>
    <xf numFmtId="16" fontId="0" fillId="0" borderId="0" xfId="0" applyNumberFormat="1" applyAlignment="1">
      <alignment horizontal="center" vertical="center"/>
    </xf>
    <xf numFmtId="0" fontId="42" fillId="22" borderId="31" xfId="1" applyFont="1" applyFill="1" applyBorder="1" applyAlignment="1">
      <alignment horizontal="center" vertical="top" wrapText="1"/>
    </xf>
    <xf numFmtId="0" fontId="42" fillId="22" borderId="31" xfId="0" applyFont="1" applyFill="1" applyBorder="1" applyAlignment="1">
      <alignment horizontal="center" vertical="top" wrapText="1"/>
    </xf>
    <xf numFmtId="0" fontId="43" fillId="7" borderId="31" xfId="1" applyFont="1" applyFill="1" applyBorder="1" applyAlignment="1">
      <alignment horizontal="center" vertical="top" wrapText="1"/>
    </xf>
    <xf numFmtId="0" fontId="41" fillId="0" borderId="31" xfId="0" applyFont="1" applyBorder="1" applyAlignment="1">
      <alignment vertical="top" wrapText="1"/>
    </xf>
    <xf numFmtId="0" fontId="41" fillId="0" borderId="0" xfId="0" applyFont="1" applyAlignment="1">
      <alignment vertical="top" wrapText="1"/>
    </xf>
    <xf numFmtId="0" fontId="44" fillId="15" borderId="31" xfId="0" applyFont="1" applyFill="1" applyBorder="1" applyAlignment="1">
      <alignment horizontal="center" vertical="top" wrapText="1"/>
    </xf>
    <xf numFmtId="0" fontId="43" fillId="7" borderId="31" xfId="0" applyFont="1" applyFill="1" applyBorder="1" applyAlignment="1">
      <alignment horizontal="left" vertical="top" wrapText="1"/>
    </xf>
    <xf numFmtId="0" fontId="43" fillId="7" borderId="31" xfId="0" applyFont="1" applyFill="1" applyBorder="1" applyAlignment="1">
      <alignment vertical="top" wrapText="1"/>
    </xf>
    <xf numFmtId="0" fontId="45" fillId="9" borderId="31" xfId="0" applyFont="1" applyFill="1" applyBorder="1" applyAlignment="1">
      <alignment horizontal="left" vertical="top" wrapText="1"/>
    </xf>
    <xf numFmtId="0" fontId="45" fillId="9" borderId="31" xfId="0" applyFont="1" applyFill="1" applyBorder="1" applyAlignment="1">
      <alignment vertical="top" wrapText="1"/>
    </xf>
    <xf numFmtId="0" fontId="43" fillId="7" borderId="0" xfId="0" applyFont="1" applyFill="1" applyAlignment="1">
      <alignment vertical="top" wrapText="1"/>
    </xf>
    <xf numFmtId="0" fontId="41" fillId="20" borderId="31" xfId="0" applyFont="1" applyFill="1" applyBorder="1" applyAlignment="1">
      <alignment vertical="top" wrapText="1"/>
    </xf>
    <xf numFmtId="0" fontId="43" fillId="0" borderId="31" xfId="0" applyFont="1" applyBorder="1" applyAlignment="1">
      <alignment vertical="top" wrapText="1"/>
    </xf>
    <xf numFmtId="0" fontId="46" fillId="9" borderId="31" xfId="0" applyFont="1" applyFill="1" applyBorder="1" applyAlignment="1">
      <alignment vertical="top" wrapText="1"/>
    </xf>
    <xf numFmtId="0" fontId="46" fillId="7" borderId="0" xfId="0" applyFont="1" applyFill="1" applyAlignment="1">
      <alignment vertical="top" wrapText="1"/>
    </xf>
    <xf numFmtId="0" fontId="41" fillId="7" borderId="0" xfId="0" applyFont="1" applyFill="1" applyAlignment="1">
      <alignment vertical="top" wrapText="1"/>
    </xf>
    <xf numFmtId="0" fontId="41" fillId="23" borderId="31" xfId="0" applyFont="1" applyFill="1" applyBorder="1" applyAlignment="1">
      <alignment vertical="top" wrapText="1"/>
    </xf>
    <xf numFmtId="0" fontId="46" fillId="7" borderId="31" xfId="0" applyFont="1" applyFill="1" applyBorder="1" applyAlignment="1">
      <alignment vertical="top" wrapText="1"/>
    </xf>
    <xf numFmtId="0" fontId="41" fillId="9" borderId="31" xfId="0" applyFont="1" applyFill="1" applyBorder="1" applyAlignment="1">
      <alignment vertical="top" wrapText="1"/>
    </xf>
    <xf numFmtId="0" fontId="43" fillId="0" borderId="0" xfId="0" applyFont="1" applyAlignment="1">
      <alignment vertical="top" wrapText="1"/>
    </xf>
    <xf numFmtId="0" fontId="43" fillId="9" borderId="31" xfId="0" applyFont="1" applyFill="1" applyBorder="1" applyAlignment="1">
      <alignment vertical="top" wrapText="1"/>
    </xf>
    <xf numFmtId="0" fontId="41" fillId="9" borderId="31" xfId="0" applyFont="1" applyFill="1" applyBorder="1" applyAlignment="1">
      <alignment horizontal="left" vertical="center" wrapText="1"/>
    </xf>
    <xf numFmtId="0" fontId="0" fillId="9" borderId="31" xfId="0" applyFill="1" applyBorder="1" applyAlignment="1">
      <alignment vertical="top" wrapText="1"/>
    </xf>
    <xf numFmtId="0" fontId="39" fillId="9" borderId="49" xfId="0" applyFont="1" applyFill="1" applyBorder="1" applyAlignment="1">
      <alignment vertical="top" wrapText="1"/>
    </xf>
    <xf numFmtId="0" fontId="0" fillId="0" borderId="51" xfId="0" applyBorder="1" applyAlignment="1">
      <alignment vertical="top" wrapText="1"/>
    </xf>
    <xf numFmtId="0" fontId="43" fillId="7" borderId="31" xfId="2" applyFont="1" applyFill="1" applyBorder="1" applyAlignment="1">
      <alignment horizontal="center" vertical="top" wrapText="1"/>
    </xf>
    <xf numFmtId="0" fontId="43" fillId="0" borderId="49" xfId="0" applyFont="1" applyBorder="1" applyAlignment="1">
      <alignment vertical="top" wrapText="1"/>
    </xf>
    <xf numFmtId="0" fontId="43" fillId="7" borderId="0" xfId="0" applyFont="1" applyFill="1" applyAlignment="1">
      <alignment horizontal="left" vertical="top" wrapText="1"/>
    </xf>
    <xf numFmtId="0" fontId="0" fillId="0" borderId="31" xfId="0" applyBorder="1" applyAlignment="1">
      <alignment vertical="top" wrapText="1"/>
    </xf>
    <xf numFmtId="0" fontId="46" fillId="20" borderId="31" xfId="0" applyFont="1" applyFill="1" applyBorder="1" applyAlignment="1">
      <alignment vertical="top" wrapText="1"/>
    </xf>
    <xf numFmtId="0" fontId="34" fillId="4" borderId="31" xfId="2" applyFill="1" applyBorder="1" applyAlignment="1">
      <alignment horizontal="center" vertical="top" wrapText="1"/>
    </xf>
    <xf numFmtId="0" fontId="35" fillId="0" borderId="0" xfId="4"/>
    <xf numFmtId="0" fontId="43" fillId="7" borderId="31" xfId="1" applyFont="1" applyFill="1" applyBorder="1" applyAlignment="1">
      <alignment horizontal="center" vertical="center" wrapText="1"/>
    </xf>
    <xf numFmtId="0" fontId="43" fillId="8" borderId="31" xfId="1" applyFont="1" applyFill="1" applyBorder="1" applyAlignment="1">
      <alignment horizontal="center" vertical="top" wrapText="1"/>
    </xf>
    <xf numFmtId="0" fontId="41" fillId="7" borderId="31" xfId="0" applyFont="1" applyFill="1" applyBorder="1" applyAlignment="1">
      <alignment vertical="top" wrapText="1"/>
    </xf>
    <xf numFmtId="0" fontId="0" fillId="7" borderId="31" xfId="0" applyFill="1" applyBorder="1" applyAlignment="1">
      <alignment vertical="top" wrapText="1"/>
    </xf>
    <xf numFmtId="0" fontId="0" fillId="8" borderId="31" xfId="0" applyFill="1" applyBorder="1" applyAlignment="1">
      <alignment vertical="top" wrapText="1"/>
    </xf>
    <xf numFmtId="0" fontId="43" fillId="8" borderId="31" xfId="0" applyFont="1" applyFill="1" applyBorder="1" applyAlignment="1">
      <alignment horizontal="left" vertical="top" wrapText="1"/>
    </xf>
    <xf numFmtId="0" fontId="43" fillId="8" borderId="31" xfId="0" applyFont="1" applyFill="1" applyBorder="1" applyAlignment="1">
      <alignment vertical="top" wrapText="1"/>
    </xf>
    <xf numFmtId="0" fontId="0" fillId="7" borderId="31" xfId="0" applyFill="1" applyBorder="1" applyAlignment="1">
      <alignment horizontal="left" vertical="center" wrapText="1"/>
    </xf>
    <xf numFmtId="0" fontId="0" fillId="7" borderId="0" xfId="0" applyFill="1" applyAlignment="1">
      <alignment horizontal="left"/>
    </xf>
    <xf numFmtId="18" fontId="32" fillId="7" borderId="0" xfId="0" applyNumberFormat="1" applyFont="1" applyFill="1" applyAlignment="1">
      <alignment vertical="center" wrapText="1"/>
    </xf>
    <xf numFmtId="0" fontId="25" fillId="7" borderId="0" xfId="0" applyFont="1" applyFill="1" applyAlignment="1">
      <alignment vertical="center"/>
    </xf>
    <xf numFmtId="18" fontId="32" fillId="0" borderId="31" xfId="0" applyNumberFormat="1" applyFont="1" applyBorder="1" applyAlignment="1">
      <alignment vertical="center" wrapText="1"/>
    </xf>
    <xf numFmtId="0" fontId="50" fillId="7" borderId="0" xfId="0" applyFont="1" applyFill="1"/>
    <xf numFmtId="0" fontId="25" fillId="7" borderId="0" xfId="0" applyFont="1" applyFill="1" applyAlignment="1">
      <alignment horizontal="center" vertical="center"/>
    </xf>
    <xf numFmtId="18" fontId="32" fillId="0" borderId="0" xfId="0" applyNumberFormat="1" applyFont="1" applyAlignment="1">
      <alignment vertical="center" wrapText="1"/>
    </xf>
    <xf numFmtId="14" fontId="0" fillId="0" borderId="0" xfId="0" applyNumberFormat="1"/>
    <xf numFmtId="14" fontId="0" fillId="0" borderId="31" xfId="0" applyNumberFormat="1" applyBorder="1"/>
    <xf numFmtId="14" fontId="51" fillId="4" borderId="31" xfId="0" applyNumberFormat="1" applyFont="1" applyFill="1" applyBorder="1"/>
    <xf numFmtId="0" fontId="51" fillId="4" borderId="31" xfId="0" applyFont="1" applyFill="1" applyBorder="1"/>
    <xf numFmtId="0" fontId="53" fillId="0" borderId="31" xfId="0" applyFont="1" applyBorder="1" applyAlignment="1">
      <alignment vertical="center"/>
    </xf>
    <xf numFmtId="0" fontId="0" fillId="0" borderId="31" xfId="0" applyBorder="1" applyAlignment="1">
      <alignment horizontal="center" vertical="center"/>
    </xf>
    <xf numFmtId="0" fontId="51" fillId="4" borderId="31" xfId="0" applyFont="1" applyFill="1" applyBorder="1" applyAlignment="1">
      <alignment horizontal="center" vertical="center" wrapText="1"/>
    </xf>
    <xf numFmtId="0" fontId="51" fillId="4" borderId="31" xfId="0" applyFont="1" applyFill="1" applyBorder="1" applyAlignment="1">
      <alignment horizontal="center" vertical="center"/>
    </xf>
    <xf numFmtId="0" fontId="51" fillId="3" borderId="31" xfId="0" applyFont="1" applyFill="1" applyBorder="1" applyAlignment="1">
      <alignment horizontal="center" vertical="center" wrapText="1"/>
    </xf>
    <xf numFmtId="0" fontId="51" fillId="3" borderId="31" xfId="0" applyFont="1" applyFill="1" applyBorder="1" applyAlignment="1">
      <alignment horizontal="center" vertical="center"/>
    </xf>
    <xf numFmtId="0" fontId="53" fillId="0" borderId="49" xfId="0" applyFont="1" applyBorder="1" applyAlignment="1">
      <alignment vertical="center"/>
    </xf>
    <xf numFmtId="0" fontId="53" fillId="0" borderId="0" xfId="0" applyFont="1" applyAlignment="1">
      <alignment vertical="center"/>
    </xf>
    <xf numFmtId="0" fontId="25" fillId="7" borderId="0" xfId="0" applyFont="1" applyFill="1" applyAlignment="1">
      <alignment vertical="center" wrapText="1"/>
    </xf>
    <xf numFmtId="18" fontId="32" fillId="21" borderId="31" xfId="0" applyNumberFormat="1" applyFont="1" applyFill="1" applyBorder="1" applyAlignment="1">
      <alignment vertical="center" wrapText="1"/>
    </xf>
    <xf numFmtId="18" fontId="32" fillId="20" borderId="31" xfId="0" applyNumberFormat="1" applyFont="1" applyFill="1" applyBorder="1" applyAlignment="1">
      <alignment vertical="center" wrapText="1"/>
    </xf>
    <xf numFmtId="18" fontId="32" fillId="26" borderId="31" xfId="0" applyNumberFormat="1" applyFont="1" applyFill="1" applyBorder="1" applyAlignment="1">
      <alignment vertical="center" wrapText="1"/>
    </xf>
    <xf numFmtId="14" fontId="0" fillId="13" borderId="31" xfId="0" applyNumberFormat="1" applyFill="1" applyBorder="1"/>
    <xf numFmtId="14" fontId="0" fillId="25" borderId="31" xfId="0" applyNumberFormat="1" applyFill="1" applyBorder="1"/>
    <xf numFmtId="14" fontId="0" fillId="14" borderId="31" xfId="0" applyNumberFormat="1" applyFill="1" applyBorder="1"/>
    <xf numFmtId="18" fontId="32" fillId="7" borderId="0" xfId="0" applyNumberFormat="1" applyFont="1" applyFill="1" applyAlignment="1">
      <alignment horizontal="center" vertical="center" wrapText="1"/>
    </xf>
    <xf numFmtId="14" fontId="0" fillId="0" borderId="0" xfId="0" applyNumberFormat="1" applyAlignment="1">
      <alignment horizontal="center" wrapText="1"/>
    </xf>
    <xf numFmtId="0" fontId="0" fillId="0" borderId="0" xfId="0" applyAlignment="1">
      <alignment horizontal="center" vertical="center" wrapText="1"/>
    </xf>
    <xf numFmtId="0" fontId="0" fillId="0" borderId="0" xfId="0" applyAlignment="1">
      <alignment vertical="center" wrapText="1"/>
    </xf>
    <xf numFmtId="14" fontId="51" fillId="0" borderId="0" xfId="0" applyNumberFormat="1" applyFont="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left" vertical="center" wrapText="1"/>
    </xf>
    <xf numFmtId="14" fontId="0" fillId="0" borderId="0" xfId="0" applyNumberFormat="1" applyAlignment="1">
      <alignment horizontal="left"/>
    </xf>
    <xf numFmtId="0" fontId="51" fillId="4" borderId="31" xfId="0" applyFont="1" applyFill="1" applyBorder="1" applyAlignment="1">
      <alignment wrapText="1"/>
    </xf>
    <xf numFmtId="18" fontId="0" fillId="0" borderId="31" xfId="0" applyNumberFormat="1" applyBorder="1" applyAlignment="1">
      <alignment wrapText="1"/>
    </xf>
    <xf numFmtId="18" fontId="0" fillId="0" borderId="49" xfId="0" applyNumberFormat="1" applyBorder="1" applyAlignment="1">
      <alignment wrapText="1"/>
    </xf>
    <xf numFmtId="0" fontId="0" fillId="0" borderId="49" xfId="0" applyBorder="1" applyAlignment="1">
      <alignment wrapText="1"/>
    </xf>
    <xf numFmtId="18" fontId="0" fillId="0" borderId="0" xfId="0" applyNumberFormat="1" applyAlignment="1">
      <alignment wrapText="1"/>
    </xf>
    <xf numFmtId="14" fontId="0" fillId="0" borderId="0" xfId="0" applyNumberFormat="1" applyAlignment="1">
      <alignment horizontal="left" wrapText="1"/>
    </xf>
    <xf numFmtId="0" fontId="51" fillId="0" borderId="31" xfId="0" applyFont="1" applyBorder="1" applyAlignment="1">
      <alignment vertical="center" wrapText="1"/>
    </xf>
    <xf numFmtId="14" fontId="0" fillId="0" borderId="59" xfId="0" applyNumberFormat="1" applyBorder="1" applyAlignment="1">
      <alignment horizontal="center" vertical="center" wrapText="1"/>
    </xf>
    <xf numFmtId="0" fontId="0" fillId="0" borderId="59" xfId="0" applyBorder="1" applyAlignment="1">
      <alignment horizontal="center" vertical="center" wrapText="1"/>
    </xf>
    <xf numFmtId="0" fontId="0" fillId="0" borderId="59" xfId="0" applyBorder="1" applyAlignment="1">
      <alignment horizontal="center" vertical="center"/>
    </xf>
    <xf numFmtId="0" fontId="0" fillId="0" borderId="27" xfId="0" applyBorder="1" applyAlignment="1">
      <alignment vertical="center" wrapText="1"/>
    </xf>
    <xf numFmtId="0" fontId="24" fillId="9" borderId="18" xfId="0" applyFont="1" applyFill="1" applyBorder="1" applyAlignment="1">
      <alignment horizontal="center" vertical="center"/>
    </xf>
    <xf numFmtId="18" fontId="32" fillId="0" borderId="18" xfId="0" applyNumberFormat="1" applyFont="1" applyBorder="1" applyAlignment="1">
      <alignment horizontal="center" vertical="center" wrapText="1"/>
    </xf>
    <xf numFmtId="18" fontId="32" fillId="0" borderId="18" xfId="0" applyNumberFormat="1" applyFont="1" applyBorder="1" applyAlignment="1">
      <alignment vertical="center" wrapText="1"/>
    </xf>
    <xf numFmtId="18" fontId="32" fillId="0" borderId="10" xfId="0" applyNumberFormat="1" applyFont="1" applyBorder="1" applyAlignment="1">
      <alignment vertical="center" wrapText="1"/>
    </xf>
    <xf numFmtId="0" fontId="24" fillId="9" borderId="16" xfId="0" applyFont="1" applyFill="1" applyBorder="1" applyAlignment="1">
      <alignment horizontal="center" vertical="center"/>
    </xf>
    <xf numFmtId="0" fontId="25" fillId="7" borderId="31" xfId="0" applyFont="1" applyFill="1" applyBorder="1" applyAlignment="1">
      <alignment horizontal="center" vertical="center"/>
    </xf>
    <xf numFmtId="0" fontId="25" fillId="7" borderId="1" xfId="0" applyFont="1" applyFill="1" applyBorder="1" applyAlignment="1">
      <alignment horizontal="center" vertical="center"/>
    </xf>
    <xf numFmtId="18" fontId="32" fillId="0" borderId="11" xfId="0" applyNumberFormat="1" applyFont="1" applyBorder="1" applyAlignment="1">
      <alignment horizontal="center" vertical="center" wrapText="1"/>
    </xf>
    <xf numFmtId="0" fontId="25" fillId="7" borderId="55" xfId="0" applyFont="1" applyFill="1" applyBorder="1" applyAlignment="1">
      <alignment horizontal="center" vertical="center" wrapText="1"/>
    </xf>
    <xf numFmtId="0" fontId="25" fillId="7" borderId="25" xfId="0" applyFont="1" applyFill="1" applyBorder="1" applyAlignment="1">
      <alignment horizontal="center" vertical="center" wrapText="1"/>
    </xf>
    <xf numFmtId="0" fontId="26" fillId="7" borderId="0" xfId="0" applyFont="1" applyFill="1" applyAlignment="1">
      <alignment horizontal="center" vertical="center" wrapText="1"/>
    </xf>
    <xf numFmtId="18" fontId="32" fillId="0" borderId="10" xfId="0" applyNumberFormat="1" applyFont="1" applyBorder="1" applyAlignment="1">
      <alignment horizontal="center" vertical="center" wrapText="1"/>
    </xf>
    <xf numFmtId="18" fontId="32" fillId="0" borderId="11" xfId="0" applyNumberFormat="1" applyFont="1" applyBorder="1" applyAlignment="1">
      <alignment horizontal="center" vertical="center" wrapText="1"/>
    </xf>
    <xf numFmtId="18" fontId="32" fillId="0" borderId="12" xfId="0" applyNumberFormat="1" applyFont="1" applyBorder="1" applyAlignment="1">
      <alignment horizontal="center" vertical="center" wrapText="1"/>
    </xf>
    <xf numFmtId="0" fontId="25" fillId="0" borderId="53"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7" xfId="0" applyFont="1" applyBorder="1" applyAlignment="1">
      <alignment horizontal="center" vertical="center" wrapText="1"/>
    </xf>
    <xf numFmtId="0" fontId="25" fillId="0" borderId="66" xfId="0" applyFont="1" applyBorder="1" applyAlignment="1">
      <alignment horizontal="center" vertical="center" wrapText="1"/>
    </xf>
    <xf numFmtId="0" fontId="25" fillId="0" borderId="55" xfId="0" applyFont="1" applyBorder="1" applyAlignment="1">
      <alignment horizontal="center" vertical="center" wrapText="1"/>
    </xf>
    <xf numFmtId="0" fontId="25" fillId="0" borderId="25" xfId="0" applyFont="1" applyBorder="1" applyAlignment="1">
      <alignment horizontal="center" vertical="center" wrapText="1"/>
    </xf>
    <xf numFmtId="0" fontId="55" fillId="22" borderId="16" xfId="0" applyFont="1" applyFill="1" applyBorder="1" applyAlignment="1">
      <alignment horizontal="center" vertical="center"/>
    </xf>
    <xf numFmtId="0" fontId="55" fillId="22" borderId="34" xfId="0" applyFont="1" applyFill="1" applyBorder="1" applyAlignment="1">
      <alignment horizontal="center" vertical="center"/>
    </xf>
    <xf numFmtId="0" fontId="55" fillId="22" borderId="17" xfId="0" applyFont="1" applyFill="1" applyBorder="1" applyAlignment="1">
      <alignment horizontal="center" vertical="center"/>
    </xf>
    <xf numFmtId="0" fontId="55" fillId="22" borderId="18" xfId="0" applyFont="1" applyFill="1" applyBorder="1" applyAlignment="1">
      <alignment horizontal="center" vertical="center"/>
    </xf>
    <xf numFmtId="0" fontId="55" fillId="22" borderId="31" xfId="0" applyFont="1" applyFill="1" applyBorder="1" applyAlignment="1">
      <alignment horizontal="center" vertical="center"/>
    </xf>
    <xf numFmtId="0" fontId="55" fillId="22" borderId="1" xfId="0" applyFont="1" applyFill="1" applyBorder="1" applyAlignment="1">
      <alignment horizontal="center" vertical="center"/>
    </xf>
    <xf numFmtId="18" fontId="32" fillId="0" borderId="18" xfId="0" applyNumberFormat="1" applyFont="1" applyBorder="1" applyAlignment="1">
      <alignment horizontal="center" vertical="center" wrapText="1"/>
    </xf>
    <xf numFmtId="18" fontId="32" fillId="0" borderId="19" xfId="0" applyNumberFormat="1" applyFont="1" applyBorder="1" applyAlignment="1">
      <alignment horizontal="center" vertical="center" wrapText="1"/>
    </xf>
    <xf numFmtId="0" fontId="25" fillId="0" borderId="3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2" xfId="0" applyFont="1" applyBorder="1" applyAlignment="1">
      <alignment horizontal="center" vertical="center" wrapText="1"/>
    </xf>
    <xf numFmtId="18" fontId="32" fillId="7" borderId="18" xfId="0" applyNumberFormat="1" applyFont="1" applyFill="1" applyBorder="1" applyAlignment="1">
      <alignment horizontal="center" vertical="center" wrapText="1"/>
    </xf>
    <xf numFmtId="18" fontId="32" fillId="7" borderId="19" xfId="0" applyNumberFormat="1" applyFont="1" applyFill="1" applyBorder="1" applyAlignment="1">
      <alignment horizontal="center" vertical="center" wrapText="1"/>
    </xf>
    <xf numFmtId="0" fontId="25" fillId="7" borderId="31" xfId="0" applyFont="1" applyFill="1" applyBorder="1" applyAlignment="1">
      <alignment horizontal="center" vertical="center" wrapText="1"/>
    </xf>
    <xf numFmtId="0" fontId="25" fillId="7" borderId="1" xfId="0" applyFont="1" applyFill="1" applyBorder="1" applyAlignment="1">
      <alignment horizontal="center" vertical="center" wrapText="1"/>
    </xf>
    <xf numFmtId="0" fontId="25" fillId="7" borderId="35" xfId="0" applyFont="1" applyFill="1" applyBorder="1" applyAlignment="1">
      <alignment horizontal="center" vertical="center" wrapText="1"/>
    </xf>
    <xf numFmtId="0" fontId="25" fillId="7" borderId="2" xfId="0" applyFont="1" applyFill="1" applyBorder="1" applyAlignment="1">
      <alignment horizontal="center" vertical="center" wrapText="1"/>
    </xf>
    <xf numFmtId="18" fontId="32" fillId="0" borderId="63" xfId="0" applyNumberFormat="1" applyFont="1" applyBorder="1" applyAlignment="1">
      <alignment horizontal="center" vertical="center" wrapText="1"/>
    </xf>
    <xf numFmtId="0" fontId="25" fillId="7" borderId="56" xfId="0" applyFont="1" applyFill="1" applyBorder="1" applyAlignment="1">
      <alignment horizontal="center" vertical="center" wrapText="1"/>
    </xf>
    <xf numFmtId="0" fontId="25" fillId="7" borderId="64" xfId="0" applyFont="1" applyFill="1" applyBorder="1" applyAlignment="1">
      <alignment horizontal="center" vertical="center" wrapText="1"/>
    </xf>
    <xf numFmtId="0" fontId="25" fillId="0" borderId="15" xfId="0" applyFont="1" applyBorder="1" applyAlignment="1">
      <alignment horizontal="center" vertical="center" wrapText="1"/>
    </xf>
    <xf numFmtId="0" fontId="25" fillId="0" borderId="65" xfId="0" applyFont="1" applyBorder="1" applyAlignment="1">
      <alignment horizontal="center" vertical="center" wrapText="1"/>
    </xf>
    <xf numFmtId="0" fontId="49" fillId="0" borderId="1" xfId="0" applyFont="1" applyBorder="1" applyAlignment="1">
      <alignment horizontal="center" vertical="center" wrapText="1"/>
    </xf>
    <xf numFmtId="0" fontId="49" fillId="7" borderId="9" xfId="0" applyFont="1" applyFill="1" applyBorder="1" applyAlignment="1">
      <alignment horizontal="center" vertical="center" wrapText="1"/>
    </xf>
    <xf numFmtId="0" fontId="49" fillId="7" borderId="15" xfId="0" applyFont="1" applyFill="1" applyBorder="1" applyAlignment="1">
      <alignment horizontal="center" vertical="center" wrapText="1"/>
    </xf>
    <xf numFmtId="0" fontId="49" fillId="7" borderId="3" xfId="0" applyFont="1" applyFill="1" applyBorder="1" applyAlignment="1">
      <alignment horizontal="center" vertical="center" wrapText="1"/>
    </xf>
    <xf numFmtId="0" fontId="25" fillId="0" borderId="49" xfId="0" applyFont="1" applyBorder="1" applyAlignment="1">
      <alignment horizontal="center" vertical="center" wrapText="1"/>
    </xf>
    <xf numFmtId="0" fontId="25" fillId="0" borderId="56" xfId="0" applyFont="1" applyBorder="1" applyAlignment="1">
      <alignment horizontal="center" vertical="center" wrapText="1"/>
    </xf>
    <xf numFmtId="0" fontId="25" fillId="0" borderId="50"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3" xfId="0" applyFont="1" applyBorder="1" applyAlignment="1">
      <alignment horizontal="center" vertical="center" wrapText="1"/>
    </xf>
    <xf numFmtId="0" fontId="25" fillId="7" borderId="31" xfId="0" applyFont="1" applyFill="1" applyBorder="1" applyAlignment="1">
      <alignment horizontal="center" vertical="center"/>
    </xf>
    <xf numFmtId="0" fontId="25" fillId="7" borderId="1" xfId="0" applyFont="1" applyFill="1" applyBorder="1" applyAlignment="1">
      <alignment horizontal="center" vertical="center"/>
    </xf>
    <xf numFmtId="0" fontId="25" fillId="7" borderId="49" xfId="0" applyFont="1" applyFill="1" applyBorder="1" applyAlignment="1">
      <alignment horizontal="center" vertical="center" wrapText="1"/>
    </xf>
    <xf numFmtId="0" fontId="25" fillId="7" borderId="50" xfId="0" applyFont="1" applyFill="1" applyBorder="1" applyAlignment="1">
      <alignment horizontal="center" vertical="center" wrapText="1"/>
    </xf>
    <xf numFmtId="0" fontId="49" fillId="0" borderId="9" xfId="0" applyFont="1" applyBorder="1" applyAlignment="1">
      <alignment horizontal="center" vertical="center" wrapText="1"/>
    </xf>
    <xf numFmtId="0" fontId="49" fillId="0" borderId="15" xfId="0" applyFont="1" applyBorder="1" applyAlignment="1">
      <alignment horizontal="center" vertical="center" wrapText="1"/>
    </xf>
    <xf numFmtId="0" fontId="49" fillId="0" borderId="3" xfId="0" applyFont="1" applyBorder="1" applyAlignment="1">
      <alignment horizontal="center" vertical="center" wrapText="1"/>
    </xf>
    <xf numFmtId="0" fontId="25" fillId="7" borderId="53" xfId="0" applyFont="1" applyFill="1" applyBorder="1" applyAlignment="1">
      <alignment horizontal="center" vertical="center" wrapText="1"/>
    </xf>
    <xf numFmtId="0" fontId="25" fillId="7" borderId="46" xfId="0" applyFont="1" applyFill="1" applyBorder="1" applyAlignment="1">
      <alignment horizontal="center" vertical="center" wrapText="1"/>
    </xf>
    <xf numFmtId="0" fontId="25" fillId="7" borderId="55" xfId="0" applyFont="1" applyFill="1" applyBorder="1" applyAlignment="1">
      <alignment horizontal="center" vertical="center" wrapText="1"/>
    </xf>
    <xf numFmtId="0" fontId="25" fillId="7" borderId="25" xfId="0" applyFont="1" applyFill="1" applyBorder="1" applyAlignment="1">
      <alignment horizontal="center" vertical="center" wrapText="1"/>
    </xf>
    <xf numFmtId="0" fontId="25" fillId="7" borderId="9" xfId="0" applyFont="1" applyFill="1" applyBorder="1" applyAlignment="1">
      <alignment horizontal="center" vertical="center" wrapText="1"/>
    </xf>
    <xf numFmtId="0" fontId="25" fillId="7" borderId="15" xfId="0" applyFont="1" applyFill="1" applyBorder="1" applyAlignment="1">
      <alignment horizontal="center" vertical="center" wrapText="1"/>
    </xf>
    <xf numFmtId="0" fontId="25" fillId="7" borderId="3" xfId="0" applyFont="1" applyFill="1" applyBorder="1" applyAlignment="1">
      <alignment horizontal="center" vertical="center" wrapText="1"/>
    </xf>
    <xf numFmtId="0" fontId="25" fillId="7" borderId="57" xfId="0" applyFont="1" applyFill="1" applyBorder="1" applyAlignment="1">
      <alignment horizontal="center" vertical="center" wrapText="1"/>
    </xf>
    <xf numFmtId="0" fontId="25" fillId="7" borderId="66" xfId="0" applyFont="1" applyFill="1" applyBorder="1" applyAlignment="1">
      <alignment horizontal="center" vertical="center" wrapText="1"/>
    </xf>
    <xf numFmtId="0" fontId="49" fillId="7" borderId="1" xfId="0" applyFont="1" applyFill="1" applyBorder="1" applyAlignment="1">
      <alignment horizontal="center" vertical="center" wrapText="1"/>
    </xf>
    <xf numFmtId="0" fontId="55" fillId="22" borderId="49" xfId="0" applyFont="1" applyFill="1" applyBorder="1" applyAlignment="1">
      <alignment horizontal="center" vertical="center"/>
    </xf>
    <xf numFmtId="0" fontId="48" fillId="22" borderId="67" xfId="0" applyFont="1" applyFill="1" applyBorder="1" applyAlignment="1">
      <alignment horizontal="center" vertical="center"/>
    </xf>
    <xf numFmtId="0" fontId="48" fillId="22" borderId="68" xfId="0" applyFont="1" applyFill="1" applyBorder="1" applyAlignment="1">
      <alignment horizontal="center" vertical="center"/>
    </xf>
    <xf numFmtId="0" fontId="48" fillId="22" borderId="69" xfId="0" applyFont="1" applyFill="1" applyBorder="1" applyAlignment="1">
      <alignment horizontal="center" vertical="center"/>
    </xf>
    <xf numFmtId="0" fontId="24" fillId="9" borderId="34" xfId="0" applyFont="1" applyFill="1" applyBorder="1" applyAlignment="1">
      <alignment horizontal="center" vertical="center"/>
    </xf>
    <xf numFmtId="0" fontId="24" fillId="9" borderId="17" xfId="0" applyFont="1" applyFill="1" applyBorder="1" applyAlignment="1">
      <alignment horizontal="center" vertical="center"/>
    </xf>
    <xf numFmtId="18" fontId="26" fillId="0" borderId="49" xfId="0" applyNumberFormat="1" applyFont="1" applyBorder="1" applyAlignment="1">
      <alignment horizontal="center" vertical="center" wrapText="1"/>
    </xf>
    <xf numFmtId="18" fontId="26" fillId="0" borderId="56" xfId="0" applyNumberFormat="1" applyFont="1" applyBorder="1" applyAlignment="1">
      <alignment horizontal="center" vertical="center" wrapText="1"/>
    </xf>
    <xf numFmtId="0" fontId="26" fillId="4" borderId="49" xfId="0" applyFont="1" applyFill="1" applyBorder="1" applyAlignment="1">
      <alignment horizontal="center" vertical="center" wrapText="1"/>
    </xf>
    <xf numFmtId="0" fontId="26" fillId="4" borderId="56" xfId="0" applyFont="1" applyFill="1" applyBorder="1" applyAlignment="1">
      <alignment horizontal="center" vertical="center" wrapText="1"/>
    </xf>
    <xf numFmtId="0" fontId="26" fillId="3" borderId="53" xfId="0" applyFont="1" applyFill="1" applyBorder="1" applyAlignment="1">
      <alignment horizontal="center" vertical="center"/>
    </xf>
    <xf numFmtId="0" fontId="26" fillId="3" borderId="54" xfId="0" applyFont="1" applyFill="1" applyBorder="1" applyAlignment="1">
      <alignment horizontal="center" vertical="center"/>
    </xf>
    <xf numFmtId="0" fontId="26" fillId="3" borderId="55" xfId="0" applyFont="1" applyFill="1" applyBorder="1" applyAlignment="1">
      <alignment horizontal="center" vertical="center"/>
    </xf>
    <xf numFmtId="0" fontId="26" fillId="3" borderId="27" xfId="0" applyFont="1" applyFill="1" applyBorder="1" applyAlignment="1">
      <alignment horizontal="center" vertical="center"/>
    </xf>
    <xf numFmtId="18" fontId="26" fillId="0" borderId="50" xfId="0" applyNumberFormat="1" applyFont="1" applyBorder="1" applyAlignment="1">
      <alignment horizontal="center" vertical="center" wrapText="1"/>
    </xf>
    <xf numFmtId="0" fontId="26" fillId="4" borderId="50" xfId="0" applyFont="1" applyFill="1" applyBorder="1" applyAlignment="1">
      <alignment horizontal="center" vertical="center" wrapText="1"/>
    </xf>
    <xf numFmtId="0" fontId="26" fillId="4" borderId="56" xfId="0" applyFont="1" applyFill="1" applyBorder="1" applyAlignment="1">
      <alignment horizontal="center" vertical="center"/>
    </xf>
    <xf numFmtId="0" fontId="26" fillId="4" borderId="50" xfId="0" applyFont="1" applyFill="1" applyBorder="1" applyAlignment="1">
      <alignment horizontal="center" vertical="center"/>
    </xf>
    <xf numFmtId="18" fontId="26" fillId="0" borderId="31" xfId="0" applyNumberFormat="1" applyFont="1" applyBorder="1" applyAlignment="1">
      <alignment horizontal="center" vertical="center" wrapText="1"/>
    </xf>
    <xf numFmtId="0" fontId="26" fillId="4" borderId="31" xfId="0" applyFont="1" applyFill="1" applyBorder="1" applyAlignment="1">
      <alignment horizontal="center" vertical="center" wrapText="1"/>
    </xf>
    <xf numFmtId="0" fontId="29" fillId="7" borderId="0" xfId="0" applyFont="1" applyFill="1" applyAlignment="1">
      <alignment horizontal="center" vertical="center"/>
    </xf>
    <xf numFmtId="0" fontId="26" fillId="7" borderId="0" xfId="0" applyFont="1" applyFill="1" applyAlignment="1">
      <alignment horizontal="center" vertical="center"/>
    </xf>
    <xf numFmtId="18" fontId="26" fillId="7" borderId="0" xfId="0" applyNumberFormat="1" applyFont="1" applyFill="1" applyAlignment="1">
      <alignment horizontal="center" vertical="center" wrapText="1"/>
    </xf>
    <xf numFmtId="0" fontId="24" fillId="0" borderId="31" xfId="0" applyFont="1" applyBorder="1" applyAlignment="1">
      <alignment horizontal="center" vertical="center"/>
    </xf>
    <xf numFmtId="0" fontId="26" fillId="3" borderId="57" xfId="0" applyFont="1" applyFill="1" applyBorder="1" applyAlignment="1">
      <alignment horizontal="center" vertical="center"/>
    </xf>
    <xf numFmtId="0" fontId="26" fillId="3" borderId="58" xfId="0" applyFont="1" applyFill="1" applyBorder="1" applyAlignment="1">
      <alignment horizontal="center" vertical="center"/>
    </xf>
    <xf numFmtId="0" fontId="26" fillId="7" borderId="31" xfId="0" applyFont="1" applyFill="1" applyBorder="1" applyAlignment="1">
      <alignment horizontal="center" vertical="center"/>
    </xf>
    <xf numFmtId="0" fontId="26" fillId="2" borderId="31" xfId="0" applyFont="1" applyFill="1" applyBorder="1" applyAlignment="1">
      <alignment horizontal="center" vertical="center" wrapText="1"/>
    </xf>
    <xf numFmtId="0" fontId="26" fillId="2" borderId="53" xfId="0" applyFont="1" applyFill="1" applyBorder="1" applyAlignment="1">
      <alignment horizontal="center" vertical="center" wrapText="1"/>
    </xf>
    <xf numFmtId="0" fontId="26" fillId="2" borderId="54" xfId="0" applyFont="1" applyFill="1" applyBorder="1" applyAlignment="1">
      <alignment horizontal="center" vertical="center" wrapText="1"/>
    </xf>
    <xf numFmtId="0" fontId="26" fillId="2" borderId="57" xfId="0" applyFont="1" applyFill="1" applyBorder="1" applyAlignment="1">
      <alignment horizontal="center" vertical="center" wrapText="1"/>
    </xf>
    <xf numFmtId="0" fontId="26" fillId="2" borderId="58" xfId="0" applyFont="1" applyFill="1" applyBorder="1" applyAlignment="1">
      <alignment horizontal="center" vertical="center" wrapText="1"/>
    </xf>
    <xf numFmtId="0" fontId="26" fillId="2" borderId="55" xfId="0" applyFont="1" applyFill="1" applyBorder="1" applyAlignment="1">
      <alignment horizontal="center" vertical="center" wrapText="1"/>
    </xf>
    <xf numFmtId="0" fontId="26" fillId="2" borderId="27" xfId="0" applyFont="1" applyFill="1" applyBorder="1" applyAlignment="1">
      <alignment horizontal="center" vertical="center" wrapText="1"/>
    </xf>
    <xf numFmtId="0" fontId="26" fillId="4" borderId="31" xfId="0" applyFont="1" applyFill="1" applyBorder="1" applyAlignment="1">
      <alignment horizontal="center" vertical="center"/>
    </xf>
    <xf numFmtId="0" fontId="26" fillId="3" borderId="31" xfId="0" applyFont="1" applyFill="1" applyBorder="1" applyAlignment="1">
      <alignment horizontal="center" vertical="center"/>
    </xf>
    <xf numFmtId="0" fontId="26" fillId="3" borderId="31" xfId="0" applyFont="1" applyFill="1" applyBorder="1" applyAlignment="1">
      <alignment horizontal="center" vertical="center" wrapText="1"/>
    </xf>
    <xf numFmtId="0" fontId="26" fillId="3" borderId="51" xfId="0" applyFont="1" applyFill="1" applyBorder="1" applyAlignment="1">
      <alignment horizontal="center" vertical="center" wrapText="1"/>
    </xf>
    <xf numFmtId="0" fontId="26" fillId="3" borderId="59" xfId="0" applyFont="1" applyFill="1" applyBorder="1" applyAlignment="1">
      <alignment horizontal="center" vertical="center" wrapText="1"/>
    </xf>
    <xf numFmtId="0" fontId="26" fillId="2" borderId="31" xfId="0" applyFont="1" applyFill="1" applyBorder="1" applyAlignment="1">
      <alignment horizontal="center" vertical="center"/>
    </xf>
    <xf numFmtId="0" fontId="31" fillId="0" borderId="0" xfId="0" applyFont="1" applyAlignment="1">
      <alignment horizontal="center"/>
    </xf>
    <xf numFmtId="0" fontId="24" fillId="9" borderId="41" xfId="0" applyFont="1" applyFill="1" applyBorder="1" applyAlignment="1">
      <alignment horizontal="center" vertical="center"/>
    </xf>
    <xf numFmtId="0" fontId="24" fillId="9" borderId="4" xfId="0" applyFont="1" applyFill="1" applyBorder="1" applyAlignment="1">
      <alignment horizontal="center" vertical="center"/>
    </xf>
    <xf numFmtId="0" fontId="49" fillId="7" borderId="0" xfId="0" applyFont="1" applyFill="1" applyAlignment="1">
      <alignment horizontal="center" vertical="center" wrapText="1"/>
    </xf>
    <xf numFmtId="0" fontId="49" fillId="26" borderId="31" xfId="0" applyFont="1" applyFill="1" applyBorder="1" applyAlignment="1">
      <alignment horizontal="center" vertical="center" wrapText="1"/>
    </xf>
    <xf numFmtId="0" fontId="25" fillId="26" borderId="31" xfId="0" applyFont="1" applyFill="1" applyBorder="1" applyAlignment="1">
      <alignment horizontal="center" vertical="center" wrapText="1"/>
    </xf>
    <xf numFmtId="0" fontId="26" fillId="7" borderId="31" xfId="0" applyFont="1" applyFill="1" applyBorder="1" applyAlignment="1">
      <alignment horizontal="left" vertical="center" wrapText="1"/>
    </xf>
    <xf numFmtId="0" fontId="59" fillId="7" borderId="0" xfId="0" applyFont="1" applyFill="1" applyAlignment="1">
      <alignment horizontal="left" vertical="center"/>
    </xf>
    <xf numFmtId="0" fontId="58" fillId="7" borderId="0" xfId="0" applyFont="1" applyFill="1" applyAlignment="1">
      <alignment horizontal="center" vertical="center" wrapText="1"/>
    </xf>
    <xf numFmtId="0" fontId="49" fillId="21" borderId="31" xfId="0" applyFont="1" applyFill="1" applyBorder="1" applyAlignment="1">
      <alignment horizontal="center" vertical="center" wrapText="1"/>
    </xf>
    <xf numFmtId="18" fontId="32" fillId="0" borderId="31" xfId="0" applyNumberFormat="1" applyFont="1" applyBorder="1" applyAlignment="1">
      <alignment horizontal="center" vertical="center" wrapText="1"/>
    </xf>
    <xf numFmtId="18" fontId="60" fillId="7" borderId="0" xfId="0" applyNumberFormat="1" applyFont="1" applyFill="1" applyAlignment="1">
      <alignment horizontal="left" vertical="center" wrapText="1"/>
    </xf>
    <xf numFmtId="18" fontId="32" fillId="7" borderId="0" xfId="0" applyNumberFormat="1" applyFont="1" applyFill="1" applyAlignment="1">
      <alignment horizontal="left" vertical="center" wrapText="1"/>
    </xf>
    <xf numFmtId="0" fontId="49" fillId="20" borderId="31" xfId="0" applyFont="1" applyFill="1" applyBorder="1" applyAlignment="1">
      <alignment horizontal="center" vertical="center" wrapText="1"/>
    </xf>
    <xf numFmtId="0" fontId="25" fillId="20" borderId="31" xfId="0" applyFont="1" applyFill="1" applyBorder="1" applyAlignment="1">
      <alignment horizontal="center" vertical="center" wrapText="1"/>
    </xf>
    <xf numFmtId="0" fontId="49" fillId="7" borderId="31" xfId="0" applyFont="1" applyFill="1" applyBorder="1" applyAlignment="1">
      <alignment horizontal="center" vertical="center" wrapText="1"/>
    </xf>
    <xf numFmtId="0" fontId="25" fillId="21" borderId="31" xfId="0" applyFont="1" applyFill="1" applyBorder="1" applyAlignment="1">
      <alignment horizontal="center" vertical="center" wrapText="1"/>
    </xf>
    <xf numFmtId="0" fontId="48" fillId="22" borderId="50" xfId="0" applyFont="1" applyFill="1" applyBorder="1" applyAlignment="1">
      <alignment horizontal="center" vertical="center"/>
    </xf>
    <xf numFmtId="0" fontId="24" fillId="9" borderId="31" xfId="0" applyFont="1" applyFill="1" applyBorder="1" applyAlignment="1">
      <alignment horizontal="center" vertical="center"/>
    </xf>
    <xf numFmtId="0" fontId="25" fillId="8" borderId="57" xfId="0" applyFont="1" applyFill="1" applyBorder="1" applyAlignment="1">
      <alignment horizontal="center" vertical="center" wrapText="1"/>
    </xf>
    <xf numFmtId="0" fontId="25" fillId="8" borderId="66" xfId="0" applyFont="1" applyFill="1" applyBorder="1" applyAlignment="1">
      <alignment horizontal="center" vertical="center" wrapText="1"/>
    </xf>
    <xf numFmtId="0" fontId="25" fillId="8" borderId="31"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53" xfId="0" applyFont="1" applyFill="1" applyBorder="1" applyAlignment="1">
      <alignment horizontal="center" vertical="center" wrapText="1"/>
    </xf>
    <xf numFmtId="0" fontId="25" fillId="8" borderId="46" xfId="0" applyFont="1" applyFill="1" applyBorder="1" applyAlignment="1">
      <alignment horizontal="center" vertical="center" wrapText="1"/>
    </xf>
    <xf numFmtId="0" fontId="25" fillId="8" borderId="55" xfId="0" applyFont="1" applyFill="1" applyBorder="1" applyAlignment="1">
      <alignment horizontal="center" vertical="center" wrapText="1"/>
    </xf>
    <xf numFmtId="0" fontId="25" fillId="8" borderId="25" xfId="0" applyFont="1" applyFill="1" applyBorder="1" applyAlignment="1">
      <alignment horizontal="center" vertical="center" wrapText="1"/>
    </xf>
    <xf numFmtId="18" fontId="32" fillId="8" borderId="18" xfId="0" applyNumberFormat="1" applyFont="1" applyFill="1" applyBorder="1" applyAlignment="1">
      <alignment horizontal="center" vertical="center" wrapText="1"/>
    </xf>
    <xf numFmtId="0" fontId="49" fillId="8" borderId="9" xfId="0" applyFont="1" applyFill="1" applyBorder="1" applyAlignment="1">
      <alignment horizontal="center" vertical="center" wrapText="1"/>
    </xf>
    <xf numFmtId="0" fontId="49" fillId="8" borderId="15" xfId="0" applyFont="1" applyFill="1" applyBorder="1" applyAlignment="1">
      <alignment horizontal="center" vertical="center" wrapText="1"/>
    </xf>
    <xf numFmtId="0" fontId="49" fillId="8" borderId="3" xfId="0" applyFont="1" applyFill="1" applyBorder="1" applyAlignment="1">
      <alignment horizontal="center" vertical="center" wrapText="1"/>
    </xf>
    <xf numFmtId="0" fontId="49" fillId="8" borderId="1" xfId="0" applyFont="1" applyFill="1" applyBorder="1" applyAlignment="1">
      <alignment horizontal="center" vertical="center" wrapText="1"/>
    </xf>
    <xf numFmtId="0" fontId="48" fillId="22" borderId="16" xfId="0" applyFont="1" applyFill="1" applyBorder="1" applyAlignment="1">
      <alignment horizontal="center" vertical="center"/>
    </xf>
    <xf numFmtId="0" fontId="48" fillId="22" borderId="34" xfId="0" applyFont="1" applyFill="1" applyBorder="1" applyAlignment="1">
      <alignment horizontal="center" vertical="center"/>
    </xf>
    <xf numFmtId="0" fontId="48" fillId="22" borderId="17" xfId="0" applyFont="1" applyFill="1" applyBorder="1" applyAlignment="1">
      <alignment horizontal="center" vertical="center"/>
    </xf>
    <xf numFmtId="0" fontId="24" fillId="9" borderId="1" xfId="0" applyFont="1" applyFill="1" applyBorder="1" applyAlignment="1">
      <alignment horizontal="center" vertical="center"/>
    </xf>
    <xf numFmtId="0" fontId="25" fillId="4" borderId="1" xfId="0" applyFont="1" applyFill="1" applyBorder="1" applyAlignment="1">
      <alignment horizontal="center" vertical="center" wrapText="1"/>
    </xf>
    <xf numFmtId="0" fontId="25" fillId="26" borderId="1" xfId="0" applyFont="1" applyFill="1" applyBorder="1" applyAlignment="1">
      <alignment horizontal="center" vertical="center" wrapText="1"/>
    </xf>
    <xf numFmtId="0" fontId="49" fillId="26" borderId="9" xfId="0" applyFont="1" applyFill="1" applyBorder="1" applyAlignment="1">
      <alignment horizontal="center" vertical="center" wrapText="1"/>
    </xf>
    <xf numFmtId="0" fontId="49" fillId="26" borderId="15" xfId="0" applyFont="1" applyFill="1" applyBorder="1" applyAlignment="1">
      <alignment horizontal="center" vertical="center" wrapText="1"/>
    </xf>
    <xf numFmtId="0" fontId="49" fillId="26" borderId="3" xfId="0" applyFont="1" applyFill="1" applyBorder="1" applyAlignment="1">
      <alignment horizontal="center" vertical="center" wrapText="1"/>
    </xf>
    <xf numFmtId="0" fontId="49" fillId="4" borderId="9" xfId="0" applyFont="1" applyFill="1" applyBorder="1" applyAlignment="1">
      <alignment horizontal="center" vertical="center" wrapText="1"/>
    </xf>
    <xf numFmtId="0" fontId="49" fillId="4" borderId="15" xfId="0" applyFont="1" applyFill="1" applyBorder="1" applyAlignment="1">
      <alignment horizontal="center" vertical="center" wrapText="1"/>
    </xf>
    <xf numFmtId="0" fontId="49" fillId="4" borderId="3" xfId="0" applyFont="1" applyFill="1" applyBorder="1" applyAlignment="1">
      <alignment horizontal="center" vertical="center" wrapText="1"/>
    </xf>
    <xf numFmtId="0" fontId="49" fillId="20" borderId="9" xfId="0" applyFont="1" applyFill="1" applyBorder="1" applyAlignment="1">
      <alignment horizontal="center" vertical="center" wrapText="1"/>
    </xf>
    <xf numFmtId="0" fontId="49" fillId="20" borderId="15" xfId="0" applyFont="1" applyFill="1" applyBorder="1" applyAlignment="1">
      <alignment horizontal="center" vertical="center" wrapText="1"/>
    </xf>
    <xf numFmtId="0" fontId="49" fillId="20" borderId="3" xfId="0" applyFont="1" applyFill="1" applyBorder="1" applyAlignment="1">
      <alignment horizontal="center" vertical="center" wrapText="1"/>
    </xf>
    <xf numFmtId="18" fontId="32" fillId="0" borderId="56" xfId="0" applyNumberFormat="1" applyFont="1" applyBorder="1" applyAlignment="1">
      <alignment horizontal="center" vertical="center" wrapText="1"/>
    </xf>
    <xf numFmtId="18" fontId="32" fillId="0" borderId="50" xfId="0" applyNumberFormat="1" applyFont="1" applyBorder="1" applyAlignment="1">
      <alignment horizontal="center" vertical="center" wrapText="1"/>
    </xf>
    <xf numFmtId="0" fontId="25" fillId="26" borderId="2" xfId="0" applyFont="1" applyFill="1" applyBorder="1" applyAlignment="1">
      <alignment horizontal="center" vertical="center" wrapText="1"/>
    </xf>
    <xf numFmtId="0" fontId="25" fillId="26" borderId="56" xfId="0" applyFont="1" applyFill="1" applyBorder="1" applyAlignment="1">
      <alignment horizontal="center" vertical="center" wrapText="1"/>
    </xf>
    <xf numFmtId="0" fontId="25" fillId="26" borderId="50" xfId="0" applyFont="1" applyFill="1" applyBorder="1" applyAlignment="1">
      <alignment horizontal="center" vertical="center" wrapText="1"/>
    </xf>
    <xf numFmtId="0" fontId="49" fillId="4" borderId="1" xfId="0" applyFont="1" applyFill="1" applyBorder="1" applyAlignment="1">
      <alignment horizontal="center" vertical="center" wrapText="1"/>
    </xf>
    <xf numFmtId="0" fontId="25" fillId="27" borderId="31" xfId="0" applyFont="1" applyFill="1" applyBorder="1" applyAlignment="1">
      <alignment horizontal="center" vertical="center" wrapText="1"/>
    </xf>
    <xf numFmtId="0" fontId="25" fillId="27" borderId="1" xfId="0" applyFont="1" applyFill="1" applyBorder="1" applyAlignment="1">
      <alignment horizontal="center" vertical="center" wrapText="1"/>
    </xf>
    <xf numFmtId="0" fontId="25" fillId="27" borderId="35" xfId="0" applyFont="1" applyFill="1" applyBorder="1" applyAlignment="1">
      <alignment horizontal="center" vertical="center" wrapText="1"/>
    </xf>
    <xf numFmtId="0" fontId="25" fillId="27" borderId="2" xfId="0" applyFont="1" applyFill="1" applyBorder="1" applyAlignment="1">
      <alignment horizontal="center" vertical="center" wrapText="1"/>
    </xf>
    <xf numFmtId="18" fontId="32" fillId="20" borderId="18" xfId="0" applyNumberFormat="1" applyFont="1" applyFill="1" applyBorder="1" applyAlignment="1">
      <alignment horizontal="center" vertical="center" wrapText="1"/>
    </xf>
    <xf numFmtId="0" fontId="26" fillId="7" borderId="31" xfId="0" applyFont="1" applyFill="1" applyBorder="1" applyAlignment="1">
      <alignment horizontal="center" vertical="center" wrapText="1"/>
    </xf>
    <xf numFmtId="0" fontId="26" fillId="7" borderId="1" xfId="0" applyFont="1" applyFill="1" applyBorder="1" applyAlignment="1">
      <alignment horizontal="center" vertical="center" wrapText="1"/>
    </xf>
    <xf numFmtId="18" fontId="32" fillId="26" borderId="18" xfId="0" applyNumberFormat="1" applyFont="1" applyFill="1" applyBorder="1" applyAlignment="1">
      <alignment horizontal="center" vertical="center" wrapText="1"/>
    </xf>
    <xf numFmtId="0" fontId="25" fillId="27" borderId="53" xfId="0" applyFont="1" applyFill="1" applyBorder="1" applyAlignment="1">
      <alignment horizontal="center" vertical="center" wrapText="1"/>
    </xf>
    <xf numFmtId="0" fontId="25" fillId="27" borderId="46" xfId="0" applyFont="1" applyFill="1" applyBorder="1" applyAlignment="1">
      <alignment horizontal="center" vertical="center" wrapText="1"/>
    </xf>
    <xf numFmtId="0" fontId="25" fillId="27" borderId="57" xfId="0" applyFont="1" applyFill="1" applyBorder="1" applyAlignment="1">
      <alignment horizontal="center" vertical="center" wrapText="1"/>
    </xf>
    <xf numFmtId="0" fontId="25" fillId="27" borderId="66" xfId="0" applyFont="1" applyFill="1" applyBorder="1" applyAlignment="1">
      <alignment horizontal="center" vertical="center" wrapText="1"/>
    </xf>
    <xf numFmtId="0" fontId="25" fillId="27" borderId="55" xfId="0" applyFont="1" applyFill="1" applyBorder="1" applyAlignment="1">
      <alignment horizontal="center" vertical="center" wrapText="1"/>
    </xf>
    <xf numFmtId="0" fontId="25" fillId="27" borderId="25" xfId="0" applyFont="1" applyFill="1" applyBorder="1" applyAlignment="1">
      <alignment horizontal="center" vertical="center" wrapText="1"/>
    </xf>
    <xf numFmtId="0" fontId="55" fillId="22" borderId="60" xfId="0" applyFont="1" applyFill="1" applyBorder="1" applyAlignment="1">
      <alignment horizontal="center" vertical="center"/>
    </xf>
    <xf numFmtId="0" fontId="55" fillId="22" borderId="61" xfId="0" applyFont="1" applyFill="1" applyBorder="1" applyAlignment="1">
      <alignment horizontal="center" vertical="center"/>
    </xf>
    <xf numFmtId="0" fontId="55" fillId="22" borderId="62" xfId="0" applyFont="1" applyFill="1" applyBorder="1" applyAlignment="1">
      <alignment horizontal="center" vertical="center"/>
    </xf>
    <xf numFmtId="0" fontId="55" fillId="22" borderId="30" xfId="0" applyFont="1" applyFill="1" applyBorder="1" applyAlignment="1">
      <alignment horizontal="center" vertical="center"/>
    </xf>
    <xf numFmtId="0" fontId="55" fillId="22" borderId="59" xfId="0" applyFont="1" applyFill="1" applyBorder="1" applyAlignment="1">
      <alignment horizontal="center" vertical="center"/>
    </xf>
    <xf numFmtId="0" fontId="55" fillId="22" borderId="25" xfId="0" applyFont="1" applyFill="1" applyBorder="1" applyAlignment="1">
      <alignment horizontal="center" vertical="center"/>
    </xf>
    <xf numFmtId="18" fontId="32" fillId="21" borderId="18" xfId="0" applyNumberFormat="1" applyFont="1" applyFill="1" applyBorder="1" applyAlignment="1">
      <alignment horizontal="center" vertical="center" wrapText="1"/>
    </xf>
    <xf numFmtId="0" fontId="49" fillId="26" borderId="1" xfId="0" applyFont="1" applyFill="1" applyBorder="1" applyAlignment="1">
      <alignment horizontal="center" vertical="center" wrapText="1"/>
    </xf>
    <xf numFmtId="0" fontId="0" fillId="27" borderId="18" xfId="0" applyFill="1" applyBorder="1" applyAlignment="1">
      <alignment horizontal="center"/>
    </xf>
    <xf numFmtId="0" fontId="26" fillId="7" borderId="35"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64" xfId="0" applyFont="1" applyFill="1" applyBorder="1" applyAlignment="1">
      <alignment horizontal="center" vertical="center" wrapText="1"/>
    </xf>
    <xf numFmtId="0" fontId="26" fillId="7" borderId="65" xfId="0" applyFont="1" applyFill="1" applyBorder="1" applyAlignment="1">
      <alignment horizontal="center" vertical="center" wrapText="1"/>
    </xf>
    <xf numFmtId="0" fontId="25" fillId="4" borderId="53" xfId="0" applyFont="1" applyFill="1" applyBorder="1" applyAlignment="1">
      <alignment horizontal="center" vertical="center" wrapText="1"/>
    </xf>
    <xf numFmtId="0" fontId="25" fillId="4" borderId="54" xfId="0" applyFont="1" applyFill="1" applyBorder="1" applyAlignment="1">
      <alignment horizontal="center" vertical="center" wrapText="1"/>
    </xf>
    <xf numFmtId="0" fontId="25" fillId="4" borderId="55"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25" fillId="20" borderId="9" xfId="0" applyFont="1" applyFill="1" applyBorder="1" applyAlignment="1">
      <alignment horizontal="center" vertical="center" wrapText="1"/>
    </xf>
    <xf numFmtId="0" fontId="25" fillId="20" borderId="15" xfId="0" applyFont="1" applyFill="1" applyBorder="1" applyAlignment="1">
      <alignment horizontal="center" vertical="center" wrapText="1"/>
    </xf>
    <xf numFmtId="0" fontId="25" fillId="20" borderId="3" xfId="0" applyFont="1" applyFill="1" applyBorder="1" applyAlignment="1">
      <alignment horizontal="center" vertical="center" wrapText="1"/>
    </xf>
    <xf numFmtId="0" fontId="25" fillId="4" borderId="9" xfId="0" applyFont="1" applyFill="1" applyBorder="1" applyAlignment="1">
      <alignment horizontal="center" vertical="center" wrapText="1"/>
    </xf>
    <xf numFmtId="0" fontId="25" fillId="4" borderId="15"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4" borderId="46" xfId="0" applyFont="1" applyFill="1" applyBorder="1" applyAlignment="1">
      <alignment horizontal="center" vertical="center" wrapText="1"/>
    </xf>
    <xf numFmtId="0" fontId="25" fillId="4" borderId="57" xfId="0" applyFont="1" applyFill="1" applyBorder="1" applyAlignment="1">
      <alignment horizontal="center" vertical="center" wrapText="1"/>
    </xf>
    <xf numFmtId="0" fontId="25" fillId="4" borderId="66" xfId="0" applyFont="1" applyFill="1" applyBorder="1" applyAlignment="1">
      <alignment horizontal="center" vertical="center" wrapText="1"/>
    </xf>
    <xf numFmtId="0" fontId="25" fillId="4" borderId="25" xfId="0" applyFont="1" applyFill="1" applyBorder="1" applyAlignment="1">
      <alignment horizontal="center" vertical="center" wrapText="1"/>
    </xf>
    <xf numFmtId="0" fontId="25" fillId="20" borderId="1" xfId="0" applyFont="1" applyFill="1" applyBorder="1" applyAlignment="1">
      <alignment horizontal="center" vertical="center" wrapText="1"/>
    </xf>
    <xf numFmtId="14" fontId="0" fillId="0" borderId="31" xfId="0" applyNumberFormat="1" applyBorder="1" applyAlignment="1">
      <alignment horizontal="center" vertical="center" wrapText="1"/>
    </xf>
    <xf numFmtId="0" fontId="42" fillId="13" borderId="31" xfId="0" applyFont="1" applyFill="1" applyBorder="1" applyAlignment="1">
      <alignment horizontal="center" wrapText="1"/>
    </xf>
    <xf numFmtId="0" fontId="61" fillId="13" borderId="31" xfId="0" applyFont="1" applyFill="1" applyBorder="1" applyAlignment="1">
      <alignment horizontal="center"/>
    </xf>
    <xf numFmtId="0" fontId="0" fillId="0" borderId="31" xfId="0" applyBorder="1" applyAlignment="1">
      <alignment horizontal="center" vertical="center" wrapText="1"/>
    </xf>
    <xf numFmtId="0" fontId="52" fillId="13" borderId="31" xfId="0" applyFont="1" applyFill="1" applyBorder="1" applyAlignment="1">
      <alignment horizontal="center"/>
    </xf>
    <xf numFmtId="0" fontId="42" fillId="13" borderId="31" xfId="0" applyFont="1" applyFill="1" applyBorder="1" applyAlignment="1">
      <alignment horizontal="center"/>
    </xf>
    <xf numFmtId="14" fontId="51" fillId="4" borderId="31" xfId="0" applyNumberFormat="1" applyFont="1" applyFill="1" applyBorder="1" applyAlignment="1">
      <alignment horizontal="center" vertical="center"/>
    </xf>
    <xf numFmtId="0" fontId="51" fillId="4" borderId="31" xfId="0" applyFont="1" applyFill="1" applyBorder="1" applyAlignment="1">
      <alignment horizontal="center" vertical="center" wrapText="1"/>
    </xf>
    <xf numFmtId="14" fontId="0" fillId="0" borderId="31" xfId="0" applyNumberFormat="1" applyBorder="1" applyAlignment="1">
      <alignment horizontal="center" wrapText="1"/>
    </xf>
    <xf numFmtId="0" fontId="52" fillId="13" borderId="59" xfId="0" applyFont="1" applyFill="1" applyBorder="1" applyAlignment="1">
      <alignment horizontal="center"/>
    </xf>
    <xf numFmtId="0" fontId="52" fillId="13" borderId="27" xfId="0" applyFont="1" applyFill="1" applyBorder="1" applyAlignment="1">
      <alignment horizontal="center"/>
    </xf>
    <xf numFmtId="14" fontId="52" fillId="22" borderId="31" xfId="0" applyNumberFormat="1" applyFont="1" applyFill="1" applyBorder="1" applyAlignment="1">
      <alignment horizontal="center"/>
    </xf>
    <xf numFmtId="14" fontId="0" fillId="0" borderId="31" xfId="0" applyNumberFormat="1" applyBorder="1" applyAlignment="1">
      <alignment horizontal="left"/>
    </xf>
    <xf numFmtId="0" fontId="61" fillId="13" borderId="31" xfId="0" applyFont="1" applyFill="1" applyBorder="1" applyAlignment="1">
      <alignment horizontal="center" wrapText="1"/>
    </xf>
    <xf numFmtId="0" fontId="61" fillId="25" borderId="59" xfId="0" applyFont="1" applyFill="1" applyBorder="1" applyAlignment="1">
      <alignment horizontal="center"/>
    </xf>
    <xf numFmtId="0" fontId="61" fillId="25" borderId="27" xfId="0" applyFont="1" applyFill="1" applyBorder="1" applyAlignment="1">
      <alignment horizontal="center"/>
    </xf>
    <xf numFmtId="14" fontId="51" fillId="3" borderId="31" xfId="0" applyNumberFormat="1" applyFont="1" applyFill="1" applyBorder="1" applyAlignment="1">
      <alignment horizontal="center" vertical="center"/>
    </xf>
    <xf numFmtId="0" fontId="51" fillId="3" borderId="31" xfId="0" applyFont="1" applyFill="1" applyBorder="1" applyAlignment="1">
      <alignment horizontal="center" vertical="center" wrapText="1"/>
    </xf>
    <xf numFmtId="0" fontId="52" fillId="13" borderId="31" xfId="0" applyFont="1" applyFill="1" applyBorder="1" applyAlignment="1">
      <alignment horizontal="center" wrapText="1"/>
    </xf>
    <xf numFmtId="14" fontId="0" fillId="0" borderId="0" xfId="0" applyNumberFormat="1" applyAlignment="1">
      <alignment horizontal="center" wrapText="1"/>
    </xf>
    <xf numFmtId="0" fontId="0" fillId="0" borderId="0" xfId="0" applyAlignment="1">
      <alignment horizontal="center" vertical="center" wrapText="1"/>
    </xf>
    <xf numFmtId="0" fontId="0" fillId="0" borderId="31" xfId="0" applyBorder="1" applyAlignment="1">
      <alignment horizontal="left" vertical="center" wrapText="1"/>
    </xf>
    <xf numFmtId="14" fontId="51" fillId="0" borderId="31" xfId="0" applyNumberFormat="1" applyFont="1" applyBorder="1" applyAlignment="1">
      <alignment horizontal="center" vertical="center" wrapText="1"/>
    </xf>
    <xf numFmtId="0" fontId="0" fillId="0" borderId="49" xfId="0" applyBorder="1" applyAlignment="1">
      <alignment horizontal="left" vertical="center" wrapText="1"/>
    </xf>
    <xf numFmtId="0" fontId="0" fillId="0" borderId="56" xfId="0" applyBorder="1" applyAlignment="1">
      <alignment horizontal="left" vertical="center" wrapText="1"/>
    </xf>
    <xf numFmtId="0" fontId="0" fillId="0" borderId="50" xfId="0" applyBorder="1" applyAlignment="1">
      <alignment horizontal="left" vertical="center" wrapText="1"/>
    </xf>
    <xf numFmtId="0" fontId="6" fillId="14" borderId="50" xfId="0" applyFont="1" applyFill="1" applyBorder="1" applyAlignment="1">
      <alignment horizontal="center"/>
    </xf>
    <xf numFmtId="0" fontId="42" fillId="18" borderId="31" xfId="0" applyFont="1" applyFill="1" applyBorder="1" applyAlignment="1">
      <alignment horizontal="center" vertical="center" wrapText="1"/>
    </xf>
    <xf numFmtId="0" fontId="42" fillId="18" borderId="31" xfId="0" applyFont="1" applyFill="1" applyBorder="1" applyAlignment="1">
      <alignment horizontal="center" vertical="center"/>
    </xf>
    <xf numFmtId="0" fontId="42" fillId="14" borderId="31" xfId="0" applyFont="1" applyFill="1" applyBorder="1" applyAlignment="1">
      <alignment horizontal="center"/>
    </xf>
    <xf numFmtId="0" fontId="42" fillId="18" borderId="41" xfId="0" applyFont="1" applyFill="1" applyBorder="1" applyAlignment="1">
      <alignment horizontal="center" vertical="center" wrapText="1"/>
    </xf>
    <xf numFmtId="0" fontId="42" fillId="18" borderId="4" xfId="0" applyFont="1" applyFill="1" applyBorder="1" applyAlignment="1">
      <alignment horizontal="center" vertical="center" wrapText="1"/>
    </xf>
    <xf numFmtId="0" fontId="42" fillId="18" borderId="42" xfId="0" applyFont="1" applyFill="1" applyBorder="1" applyAlignment="1">
      <alignment horizontal="center" vertical="center" wrapText="1"/>
    </xf>
    <xf numFmtId="0" fontId="42" fillId="18" borderId="50" xfId="0" applyFont="1" applyFill="1" applyBorder="1" applyAlignment="1">
      <alignment horizontal="center" vertical="center"/>
    </xf>
    <xf numFmtId="0" fontId="42" fillId="18" borderId="41" xfId="0" applyFont="1" applyFill="1" applyBorder="1" applyAlignment="1">
      <alignment horizontal="center" vertical="center"/>
    </xf>
    <xf numFmtId="0" fontId="42" fillId="18" borderId="4" xfId="0" applyFont="1" applyFill="1" applyBorder="1" applyAlignment="1">
      <alignment horizontal="center" vertical="center"/>
    </xf>
    <xf numFmtId="0" fontId="6" fillId="13" borderId="0" xfId="0" applyFont="1" applyFill="1" applyAlignment="1">
      <alignment horizontal="center" vertical="center" wrapText="1"/>
    </xf>
    <xf numFmtId="0" fontId="42" fillId="18" borderId="31" xfId="0" applyFont="1" applyFill="1" applyBorder="1" applyAlignment="1">
      <alignment horizontal="center"/>
    </xf>
    <xf numFmtId="0" fontId="6" fillId="18" borderId="31" xfId="0" applyFont="1" applyFill="1" applyBorder="1" applyAlignment="1">
      <alignment horizontal="center" vertical="center"/>
    </xf>
    <xf numFmtId="0" fontId="6" fillId="14" borderId="31" xfId="0" applyFont="1" applyFill="1" applyBorder="1" applyAlignment="1">
      <alignment horizontal="center"/>
    </xf>
    <xf numFmtId="0" fontId="6" fillId="18" borderId="31" xfId="0" applyFont="1" applyFill="1" applyBorder="1" applyAlignment="1">
      <alignment horizontal="center"/>
    </xf>
    <xf numFmtId="0" fontId="6" fillId="18" borderId="41" xfId="0" applyFont="1" applyFill="1" applyBorder="1" applyAlignment="1">
      <alignment horizontal="center" vertical="center" wrapText="1"/>
    </xf>
    <xf numFmtId="0" fontId="6" fillId="18" borderId="4" xfId="0" applyFont="1" applyFill="1" applyBorder="1" applyAlignment="1">
      <alignment horizontal="center" vertical="center" wrapText="1"/>
    </xf>
    <xf numFmtId="0" fontId="6" fillId="18" borderId="31" xfId="0" applyFont="1" applyFill="1" applyBorder="1" applyAlignment="1">
      <alignment horizontal="center" vertical="center" wrapText="1"/>
    </xf>
    <xf numFmtId="0" fontId="26" fillId="4" borderId="49" xfId="0" applyFont="1" applyFill="1" applyBorder="1" applyAlignment="1">
      <alignment horizontal="center" vertical="center"/>
    </xf>
    <xf numFmtId="0" fontId="26" fillId="0" borderId="18" xfId="0" applyFont="1" applyBorder="1" applyAlignment="1">
      <alignment horizontal="center" vertical="center" wrapText="1"/>
    </xf>
    <xf numFmtId="0" fontId="26" fillId="0" borderId="31" xfId="0" applyFont="1" applyBorder="1" applyAlignment="1">
      <alignment horizontal="center" vertical="center" wrapText="1"/>
    </xf>
    <xf numFmtId="0" fontId="26" fillId="0" borderId="41" xfId="0" applyFont="1" applyBorder="1" applyAlignment="1">
      <alignment horizontal="left" vertical="center" wrapText="1"/>
    </xf>
    <xf numFmtId="0" fontId="26" fillId="0" borderId="42" xfId="0" applyFont="1" applyBorder="1" applyAlignment="1">
      <alignment horizontal="left" vertical="center" wrapText="1"/>
    </xf>
    <xf numFmtId="0" fontId="26" fillId="0" borderId="14" xfId="0" applyFont="1" applyBorder="1" applyAlignment="1">
      <alignment horizontal="left" vertical="center" wrapText="1"/>
    </xf>
    <xf numFmtId="0" fontId="26" fillId="0" borderId="19" xfId="0" applyFont="1" applyBorder="1" applyAlignment="1">
      <alignment horizontal="center" vertical="center" wrapText="1"/>
    </xf>
    <xf numFmtId="0" fontId="26" fillId="0" borderId="35" xfId="0" applyFont="1" applyBorder="1" applyAlignment="1">
      <alignment horizontal="center" vertical="center" wrapText="1"/>
    </xf>
    <xf numFmtId="0" fontId="26" fillId="0" borderId="43" xfId="0" applyFont="1" applyBorder="1" applyAlignment="1">
      <alignment horizontal="left" vertical="center" wrapText="1"/>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13" xfId="0" applyFont="1" applyBorder="1" applyAlignment="1">
      <alignment horizontal="center" vertical="center" wrapText="1"/>
    </xf>
    <xf numFmtId="0" fontId="26" fillId="0" borderId="4" xfId="0" applyFont="1" applyBorder="1" applyAlignment="1">
      <alignment horizontal="center" vertical="center" wrapText="1"/>
    </xf>
    <xf numFmtId="0" fontId="27" fillId="5" borderId="31" xfId="0" applyFont="1" applyFill="1" applyBorder="1" applyAlignment="1">
      <alignment horizontal="center" vertical="center" wrapText="1"/>
    </xf>
    <xf numFmtId="0" fontId="27" fillId="5" borderId="49" xfId="0" applyFont="1" applyFill="1" applyBorder="1" applyAlignment="1">
      <alignment horizontal="center" vertical="center" wrapText="1"/>
    </xf>
    <xf numFmtId="0" fontId="22" fillId="0" borderId="52" xfId="0" applyFont="1" applyBorder="1" applyAlignment="1">
      <alignment horizontal="center"/>
    </xf>
    <xf numFmtId="0" fontId="29" fillId="9" borderId="16" xfId="0" applyFont="1" applyFill="1" applyBorder="1" applyAlignment="1">
      <alignment horizontal="center" vertical="center"/>
    </xf>
    <xf numFmtId="0" fontId="29" fillId="9" borderId="34" xfId="0" applyFont="1" applyFill="1" applyBorder="1" applyAlignment="1">
      <alignment horizontal="center" vertical="center"/>
    </xf>
    <xf numFmtId="0" fontId="29" fillId="9" borderId="39" xfId="0" applyFont="1" applyFill="1" applyBorder="1" applyAlignment="1">
      <alignment horizontal="center" vertical="center"/>
    </xf>
    <xf numFmtId="0" fontId="29" fillId="9" borderId="40" xfId="0" applyFont="1" applyFill="1" applyBorder="1" applyAlignment="1">
      <alignment horizontal="center" vertical="center"/>
    </xf>
    <xf numFmtId="0" fontId="29" fillId="9" borderId="33" xfId="0" applyFont="1" applyFill="1" applyBorder="1" applyAlignment="1">
      <alignment horizontal="center" vertical="center"/>
    </xf>
    <xf numFmtId="0" fontId="26" fillId="0" borderId="31" xfId="0" applyFont="1" applyBorder="1" applyAlignment="1">
      <alignment horizontal="center" vertical="center"/>
    </xf>
    <xf numFmtId="0" fontId="27" fillId="6" borderId="31" xfId="0" applyFont="1" applyFill="1" applyBorder="1" applyAlignment="1">
      <alignment horizontal="center" vertical="center"/>
    </xf>
    <xf numFmtId="0" fontId="27" fillId="6" borderId="53" xfId="0" applyFont="1" applyFill="1" applyBorder="1" applyAlignment="1">
      <alignment horizontal="center" vertical="center"/>
    </xf>
    <xf numFmtId="0" fontId="27" fillId="6" borderId="54" xfId="0" applyFont="1" applyFill="1" applyBorder="1" applyAlignment="1">
      <alignment horizontal="center" vertical="center"/>
    </xf>
    <xf numFmtId="0" fontId="27" fillId="6" borderId="57" xfId="0" applyFont="1" applyFill="1" applyBorder="1" applyAlignment="1">
      <alignment horizontal="center" vertical="center"/>
    </xf>
    <xf numFmtId="0" fontId="27" fillId="6" borderId="58" xfId="0" applyFont="1" applyFill="1" applyBorder="1" applyAlignment="1">
      <alignment horizontal="center" vertical="center"/>
    </xf>
    <xf numFmtId="0" fontId="27" fillId="6" borderId="55" xfId="0" applyFont="1" applyFill="1" applyBorder="1" applyAlignment="1">
      <alignment horizontal="center" vertical="center"/>
    </xf>
    <xf numFmtId="0" fontId="27" fillId="6" borderId="27" xfId="0" applyFont="1" applyFill="1" applyBorder="1" applyAlignment="1">
      <alignment horizontal="center" vertical="center"/>
    </xf>
    <xf numFmtId="0" fontId="27" fillId="5" borderId="31" xfId="0" applyFont="1" applyFill="1" applyBorder="1" applyAlignment="1">
      <alignment horizontal="center" vertical="center"/>
    </xf>
    <xf numFmtId="0" fontId="22" fillId="0" borderId="0" xfId="0" applyFont="1" applyAlignment="1">
      <alignment horizontal="center"/>
    </xf>
    <xf numFmtId="0" fontId="26" fillId="0" borderId="53" xfId="0" applyFont="1" applyBorder="1" applyAlignment="1">
      <alignment horizontal="center" vertical="center"/>
    </xf>
    <xf numFmtId="0" fontId="26" fillId="0" borderId="54" xfId="0" applyFont="1" applyBorder="1" applyAlignment="1">
      <alignment horizontal="center" vertical="center"/>
    </xf>
    <xf numFmtId="0" fontId="26" fillId="0" borderId="57" xfId="0" applyFont="1" applyBorder="1" applyAlignment="1">
      <alignment horizontal="center" vertical="center"/>
    </xf>
    <xf numFmtId="0" fontId="26" fillId="0" borderId="58" xfId="0" applyFont="1" applyBorder="1" applyAlignment="1">
      <alignment horizontal="center" vertical="center"/>
    </xf>
    <xf numFmtId="0" fontId="26" fillId="0" borderId="55" xfId="0" applyFont="1" applyBorder="1" applyAlignment="1">
      <alignment horizontal="center" vertical="center"/>
    </xf>
    <xf numFmtId="0" fontId="26" fillId="0" borderId="27" xfId="0" applyFont="1" applyBorder="1" applyAlignment="1">
      <alignment horizontal="center" vertical="center"/>
    </xf>
    <xf numFmtId="0" fontId="13" fillId="0" borderId="31" xfId="0" applyFont="1" applyBorder="1" applyAlignment="1">
      <alignment horizontal="center" vertical="center"/>
    </xf>
    <xf numFmtId="18" fontId="13" fillId="0" borderId="31" xfId="0" applyNumberFormat="1" applyFont="1" applyBorder="1" applyAlignment="1">
      <alignment horizontal="center" vertical="center" wrapText="1"/>
    </xf>
    <xf numFmtId="0" fontId="21" fillId="5" borderId="31" xfId="0" applyFont="1" applyFill="1" applyBorder="1" applyAlignment="1">
      <alignment horizontal="center" vertical="center"/>
    </xf>
    <xf numFmtId="0" fontId="13" fillId="4" borderId="31" xfId="0" applyFont="1" applyFill="1" applyBorder="1" applyAlignment="1">
      <alignment horizontal="center" vertical="center"/>
    </xf>
    <xf numFmtId="0" fontId="13" fillId="4" borderId="31" xfId="0" applyFont="1" applyFill="1" applyBorder="1" applyAlignment="1">
      <alignment horizontal="center" vertical="center" wrapText="1"/>
    </xf>
    <xf numFmtId="0" fontId="13" fillId="3" borderId="31" xfId="0" applyFont="1" applyFill="1" applyBorder="1" applyAlignment="1">
      <alignment horizontal="center" vertical="center"/>
    </xf>
    <xf numFmtId="0" fontId="13" fillId="2" borderId="31" xfId="0" applyFont="1" applyFill="1" applyBorder="1" applyAlignment="1">
      <alignment horizontal="center" vertical="center" wrapText="1"/>
    </xf>
    <xf numFmtId="0" fontId="13" fillId="2" borderId="31" xfId="0" applyFont="1" applyFill="1" applyBorder="1" applyAlignment="1">
      <alignment horizontal="center" vertical="center"/>
    </xf>
    <xf numFmtId="0" fontId="13" fillId="0" borderId="41" xfId="0" applyFont="1" applyBorder="1" applyAlignment="1">
      <alignment horizontal="left" vertical="center" wrapText="1"/>
    </xf>
    <xf numFmtId="0" fontId="13" fillId="0" borderId="42" xfId="0" applyFont="1" applyBorder="1" applyAlignment="1">
      <alignment horizontal="left" vertical="center" wrapText="1"/>
    </xf>
    <xf numFmtId="0" fontId="13" fillId="0" borderId="14" xfId="0" applyFont="1" applyBorder="1" applyAlignment="1">
      <alignment horizontal="left" vertical="center" wrapText="1"/>
    </xf>
    <xf numFmtId="0" fontId="21" fillId="6" borderId="31" xfId="0" applyFont="1" applyFill="1" applyBorder="1" applyAlignment="1">
      <alignment horizontal="center" vertical="center"/>
    </xf>
    <xf numFmtId="0" fontId="16" fillId="9" borderId="39" xfId="0" applyFont="1" applyFill="1" applyBorder="1" applyAlignment="1">
      <alignment horizontal="center" vertical="center"/>
    </xf>
    <xf numFmtId="0" fontId="16" fillId="9" borderId="40" xfId="0" applyFont="1" applyFill="1" applyBorder="1" applyAlignment="1">
      <alignment horizontal="center" vertical="center"/>
    </xf>
    <xf numFmtId="0" fontId="16" fillId="9" borderId="33" xfId="0" applyFont="1" applyFill="1" applyBorder="1" applyAlignment="1">
      <alignment horizontal="center" vertical="center"/>
    </xf>
    <xf numFmtId="0" fontId="13" fillId="0" borderId="18" xfId="0" applyFont="1" applyBorder="1" applyAlignment="1">
      <alignment horizontal="center" vertical="center" wrapText="1"/>
    </xf>
    <xf numFmtId="0" fontId="13" fillId="0" borderId="31" xfId="0" applyFont="1" applyBorder="1" applyAlignment="1">
      <alignment horizontal="center" vertical="center" wrapText="1"/>
    </xf>
    <xf numFmtId="0" fontId="17" fillId="0" borderId="0" xfId="0" applyFont="1" applyAlignment="1">
      <alignment horizontal="center"/>
    </xf>
    <xf numFmtId="0" fontId="19" fillId="0" borderId="31" xfId="0" applyFont="1" applyBorder="1" applyAlignment="1">
      <alignment horizontal="center" vertical="center"/>
    </xf>
    <xf numFmtId="0" fontId="13" fillId="3" borderId="31" xfId="0" applyFont="1" applyFill="1" applyBorder="1" applyAlignment="1">
      <alignment horizontal="center" vertical="center" wrapText="1"/>
    </xf>
    <xf numFmtId="0" fontId="16" fillId="9" borderId="16" xfId="0" applyFont="1" applyFill="1" applyBorder="1" applyAlignment="1">
      <alignment horizontal="center" vertical="center"/>
    </xf>
    <xf numFmtId="0" fontId="16" fillId="9" borderId="34" xfId="0" applyFont="1" applyFill="1" applyBorder="1" applyAlignment="1">
      <alignment horizontal="center" vertical="center"/>
    </xf>
    <xf numFmtId="0" fontId="19" fillId="9" borderId="31" xfId="0" applyFont="1" applyFill="1" applyBorder="1" applyAlignment="1">
      <alignment horizontal="center" vertical="center"/>
    </xf>
    <xf numFmtId="0" fontId="19" fillId="9" borderId="41" xfId="0" applyFont="1" applyFill="1" applyBorder="1" applyAlignment="1">
      <alignment horizontal="center" vertical="center"/>
    </xf>
    <xf numFmtId="0" fontId="19" fillId="9" borderId="4" xfId="0" applyFont="1" applyFill="1" applyBorder="1" applyAlignment="1">
      <alignment horizontal="center" vertical="center"/>
    </xf>
    <xf numFmtId="0" fontId="13" fillId="0" borderId="19"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43" xfId="0" applyFont="1" applyBorder="1" applyAlignment="1">
      <alignment horizontal="left" vertical="center" wrapText="1"/>
    </xf>
    <xf numFmtId="0" fontId="13" fillId="0" borderId="44" xfId="0" applyFont="1" applyBorder="1" applyAlignment="1">
      <alignment horizontal="left" vertical="center" wrapText="1"/>
    </xf>
    <xf numFmtId="0" fontId="13" fillId="0" borderId="45" xfId="0" applyFont="1" applyBorder="1" applyAlignment="1">
      <alignment horizontal="left" vertical="center" wrapText="1"/>
    </xf>
    <xf numFmtId="0" fontId="17" fillId="0" borderId="52" xfId="0" applyFont="1" applyBorder="1" applyAlignment="1">
      <alignment horizontal="center"/>
    </xf>
    <xf numFmtId="18" fontId="13" fillId="0" borderId="49" xfId="0" applyNumberFormat="1" applyFont="1" applyBorder="1" applyAlignment="1">
      <alignment horizontal="center" vertical="center" wrapText="1"/>
    </xf>
    <xf numFmtId="18" fontId="13" fillId="0" borderId="56" xfId="0" applyNumberFormat="1" applyFont="1" applyBorder="1" applyAlignment="1">
      <alignment horizontal="center" vertical="center" wrapText="1"/>
    </xf>
    <xf numFmtId="18" fontId="13" fillId="0" borderId="50" xfId="0" applyNumberFormat="1" applyFont="1" applyBorder="1" applyAlignment="1">
      <alignment horizontal="center" vertical="center" wrapText="1"/>
    </xf>
    <xf numFmtId="0" fontId="21" fillId="6" borderId="53" xfId="0" applyFont="1" applyFill="1" applyBorder="1" applyAlignment="1">
      <alignment horizontal="center" vertical="center"/>
    </xf>
    <xf numFmtId="0" fontId="21" fillId="6" borderId="54" xfId="0" applyFont="1" applyFill="1" applyBorder="1" applyAlignment="1">
      <alignment horizontal="center" vertical="center"/>
    </xf>
    <xf numFmtId="0" fontId="21" fillId="6" borderId="57" xfId="0" applyFont="1" applyFill="1" applyBorder="1" applyAlignment="1">
      <alignment horizontal="center" vertical="center"/>
    </xf>
    <xf numFmtId="0" fontId="21" fillId="6" borderId="58" xfId="0" applyFont="1" applyFill="1" applyBorder="1" applyAlignment="1">
      <alignment horizontal="center" vertical="center"/>
    </xf>
    <xf numFmtId="0" fontId="21" fillId="6" borderId="55" xfId="0" applyFont="1" applyFill="1" applyBorder="1" applyAlignment="1">
      <alignment horizontal="center" vertical="center"/>
    </xf>
    <xf numFmtId="0" fontId="21" fillId="6" borderId="27" xfId="0" applyFont="1" applyFill="1" applyBorder="1" applyAlignment="1">
      <alignment horizontal="center" vertical="center"/>
    </xf>
    <xf numFmtId="0" fontId="21" fillId="5" borderId="31" xfId="0" applyFont="1" applyFill="1" applyBorder="1" applyAlignment="1">
      <alignment horizontal="center" vertical="center" wrapText="1"/>
    </xf>
    <xf numFmtId="0" fontId="21" fillId="5" borderId="49" xfId="0" applyFont="1" applyFill="1" applyBorder="1" applyAlignment="1">
      <alignment horizontal="center" vertical="center" wrapText="1"/>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0" fillId="2" borderId="36" xfId="0" applyFont="1" applyFill="1" applyBorder="1" applyAlignment="1">
      <alignment horizontal="center" vertical="center"/>
    </xf>
    <xf numFmtId="0" fontId="10" fillId="2" borderId="33" xfId="0" applyFont="1" applyFill="1" applyBorder="1" applyAlignment="1">
      <alignment horizontal="center" vertical="center"/>
    </xf>
    <xf numFmtId="0" fontId="10" fillId="3" borderId="30"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10" fillId="2" borderId="18"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3" borderId="18" xfId="0" applyFont="1" applyFill="1" applyBorder="1" applyAlignment="1">
      <alignment horizontal="center" vertical="center"/>
    </xf>
    <xf numFmtId="0" fontId="16" fillId="9" borderId="16" xfId="0" applyFont="1" applyFill="1" applyBorder="1" applyAlignment="1">
      <alignment horizontal="center"/>
    </xf>
    <xf numFmtId="0" fontId="16" fillId="9" borderId="34" xfId="0" applyFont="1" applyFill="1" applyBorder="1" applyAlignment="1">
      <alignment horizontal="center"/>
    </xf>
    <xf numFmtId="0" fontId="10" fillId="4" borderId="13" xfId="0" applyFont="1" applyFill="1" applyBorder="1" applyAlignment="1">
      <alignment horizontal="center" vertical="center"/>
    </xf>
    <xf numFmtId="0" fontId="10" fillId="4" borderId="14" xfId="0" applyFont="1" applyFill="1" applyBorder="1" applyAlignment="1">
      <alignment horizontal="center" vertical="center"/>
    </xf>
    <xf numFmtId="0" fontId="11" fillId="5" borderId="37" xfId="0" applyFont="1" applyFill="1" applyBorder="1" applyAlignment="1">
      <alignment horizontal="center" vertical="center"/>
    </xf>
    <xf numFmtId="0" fontId="11" fillId="5" borderId="38" xfId="0" applyFont="1" applyFill="1" applyBorder="1" applyAlignment="1">
      <alignment horizontal="center" vertical="center"/>
    </xf>
    <xf numFmtId="0" fontId="10" fillId="3" borderId="13" xfId="0" applyFont="1" applyFill="1" applyBorder="1" applyAlignment="1">
      <alignment horizontal="center" vertical="center"/>
    </xf>
    <xf numFmtId="0" fontId="10" fillId="3" borderId="14" xfId="0" applyFont="1" applyFill="1" applyBorder="1" applyAlignment="1">
      <alignment horizontal="center" vertical="center"/>
    </xf>
    <xf numFmtId="0" fontId="11" fillId="5" borderId="30" xfId="0" applyFont="1" applyFill="1" applyBorder="1" applyAlignment="1">
      <alignment horizontal="center" vertical="center"/>
    </xf>
    <xf numFmtId="0" fontId="11" fillId="5" borderId="25" xfId="0" applyFont="1" applyFill="1" applyBorder="1" applyAlignment="1">
      <alignment horizontal="center" vertical="center"/>
    </xf>
    <xf numFmtId="0" fontId="12" fillId="9" borderId="22" xfId="0" applyFont="1" applyFill="1" applyBorder="1" applyAlignment="1">
      <alignment horizontal="center" vertical="center"/>
    </xf>
    <xf numFmtId="0" fontId="12" fillId="9" borderId="24" xfId="0" applyFont="1" applyFill="1" applyBorder="1" applyAlignment="1">
      <alignment horizontal="center" vertical="center"/>
    </xf>
    <xf numFmtId="0" fontId="11" fillId="6" borderId="36" xfId="0" applyFont="1" applyFill="1" applyBorder="1" applyAlignment="1">
      <alignment horizontal="center" vertical="center"/>
    </xf>
    <xf numFmtId="0" fontId="11" fillId="6" borderId="33" xfId="0" applyFont="1" applyFill="1" applyBorder="1" applyAlignment="1">
      <alignment horizontal="center" vertical="center"/>
    </xf>
    <xf numFmtId="18" fontId="10" fillId="0" borderId="20" xfId="0" applyNumberFormat="1" applyFont="1" applyBorder="1" applyAlignment="1">
      <alignment horizontal="left" vertical="center" wrapText="1"/>
    </xf>
    <xf numFmtId="18" fontId="10" fillId="0" borderId="47" xfId="0" applyNumberFormat="1" applyFont="1" applyBorder="1" applyAlignment="1">
      <alignment horizontal="left" vertical="center" wrapText="1"/>
    </xf>
    <xf numFmtId="0" fontId="11" fillId="5" borderId="32" xfId="0" applyFont="1" applyFill="1" applyBorder="1" applyAlignment="1">
      <alignment horizontal="center" vertical="center" wrapText="1"/>
    </xf>
    <xf numFmtId="0" fontId="11" fillId="5" borderId="46" xfId="0" applyFont="1" applyFill="1" applyBorder="1" applyAlignment="1">
      <alignment horizontal="center" vertical="center" wrapText="1"/>
    </xf>
    <xf numFmtId="0" fontId="11" fillId="5" borderId="37" xfId="0" applyFont="1" applyFill="1" applyBorder="1" applyAlignment="1">
      <alignment horizontal="center" vertical="center" wrapText="1"/>
    </xf>
    <xf numFmtId="0" fontId="11" fillId="5" borderId="38" xfId="0" applyFont="1" applyFill="1" applyBorder="1" applyAlignment="1">
      <alignment horizontal="center" vertical="center" wrapText="1"/>
    </xf>
    <xf numFmtId="0" fontId="13" fillId="0" borderId="41"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45" xfId="0" applyFont="1" applyBorder="1" applyAlignment="1">
      <alignment horizontal="center" vertical="center" wrapText="1"/>
    </xf>
    <xf numFmtId="0" fontId="11" fillId="6" borderId="30" xfId="0" applyFont="1" applyFill="1" applyBorder="1" applyAlignment="1">
      <alignment horizontal="center" vertical="center"/>
    </xf>
    <xf numFmtId="0" fontId="15" fillId="6" borderId="25" xfId="0" applyFont="1" applyFill="1" applyBorder="1" applyAlignment="1">
      <alignment horizontal="center" vertical="center"/>
    </xf>
    <xf numFmtId="18" fontId="10" fillId="0" borderId="7" xfId="0" applyNumberFormat="1" applyFont="1" applyBorder="1" applyAlignment="1">
      <alignment horizontal="left" vertical="center" wrapText="1"/>
    </xf>
    <xf numFmtId="18" fontId="10" fillId="0" borderId="8" xfId="0" applyNumberFormat="1" applyFont="1" applyBorder="1" applyAlignment="1">
      <alignment horizontal="left" vertical="center" wrapText="1"/>
    </xf>
    <xf numFmtId="0" fontId="11" fillId="5" borderId="4"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3" fillId="0" borderId="31" xfId="0" applyFont="1" applyBorder="1" applyAlignment="1">
      <alignment horizontal="left" vertical="center" wrapText="1"/>
    </xf>
    <xf numFmtId="0" fontId="13" fillId="0" borderId="1" xfId="0" applyFont="1" applyBorder="1" applyAlignment="1">
      <alignment horizontal="left" vertical="center" wrapText="1"/>
    </xf>
    <xf numFmtId="0" fontId="13" fillId="0" borderId="35" xfId="0" applyFont="1" applyBorder="1" applyAlignment="1">
      <alignment horizontal="left" vertical="center" wrapText="1"/>
    </xf>
    <xf numFmtId="0" fontId="13" fillId="0" borderId="2" xfId="0" applyFont="1" applyBorder="1" applyAlignment="1">
      <alignment horizontal="left" vertical="center" wrapText="1"/>
    </xf>
    <xf numFmtId="0" fontId="13" fillId="9" borderId="34" xfId="0" applyFont="1" applyFill="1" applyBorder="1" applyAlignment="1">
      <alignment horizontal="center" vertical="center"/>
    </xf>
    <xf numFmtId="0" fontId="13" fillId="9" borderId="17" xfId="0" applyFont="1" applyFill="1" applyBorder="1" applyAlignment="1">
      <alignment horizontal="center" vertical="center"/>
    </xf>
    <xf numFmtId="0" fontId="4" fillId="6" borderId="30" xfId="0" applyFont="1" applyFill="1" applyBorder="1" applyAlignment="1">
      <alignment horizontal="center" vertical="center"/>
    </xf>
    <xf numFmtId="0" fontId="6" fillId="6" borderId="25" xfId="0" applyFont="1" applyFill="1" applyBorder="1" applyAlignment="1">
      <alignment horizontal="center" vertical="center"/>
    </xf>
    <xf numFmtId="0" fontId="3" fillId="0" borderId="22" xfId="0" applyFont="1" applyBorder="1" applyAlignment="1">
      <alignment horizontal="center"/>
    </xf>
    <xf numFmtId="0" fontId="3" fillId="0" borderId="24" xfId="0" applyFont="1" applyBorder="1" applyAlignment="1">
      <alignment horizontal="center"/>
    </xf>
    <xf numFmtId="18" fontId="1" fillId="0" borderId="7" xfId="0" applyNumberFormat="1" applyFont="1" applyBorder="1" applyAlignment="1">
      <alignment horizontal="left" vertical="center" wrapText="1"/>
    </xf>
    <xf numFmtId="0" fontId="4" fillId="5" borderId="4"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4" fillId="7"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1" fillId="7" borderId="4" xfId="0" applyFont="1" applyFill="1" applyBorder="1" applyAlignment="1">
      <alignment horizontal="center" vertical="center"/>
    </xf>
    <xf numFmtId="0" fontId="1" fillId="7" borderId="1" xfId="0" applyFont="1" applyFill="1" applyBorder="1" applyAlignment="1">
      <alignment horizontal="center" vertical="center"/>
    </xf>
    <xf numFmtId="0" fontId="4" fillId="7" borderId="4" xfId="0" applyFont="1" applyFill="1" applyBorder="1" applyAlignment="1">
      <alignment horizontal="center" vertical="center"/>
    </xf>
    <xf numFmtId="0" fontId="4" fillId="7" borderId="1" xfId="0" applyFont="1" applyFill="1" applyBorder="1" applyAlignment="1">
      <alignment horizontal="center" vertical="center"/>
    </xf>
    <xf numFmtId="0" fontId="4" fillId="7" borderId="5" xfId="0" applyFont="1" applyFill="1" applyBorder="1" applyAlignment="1">
      <alignment horizontal="center" vertical="center"/>
    </xf>
    <xf numFmtId="0" fontId="4" fillId="7" borderId="2" xfId="0" applyFont="1" applyFill="1" applyBorder="1" applyAlignment="1">
      <alignment horizontal="center" vertical="center"/>
    </xf>
    <xf numFmtId="0" fontId="3" fillId="0" borderId="23" xfId="0" applyFont="1" applyBorder="1" applyAlignment="1">
      <alignment horizont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1" fillId="8" borderId="4"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13" xfId="0" applyFont="1" applyFill="1" applyBorder="1" applyAlignment="1">
      <alignment horizontal="center" vertical="center"/>
    </xf>
    <xf numFmtId="0" fontId="1" fillId="7" borderId="14" xfId="0" applyFont="1" applyFill="1" applyBorder="1" applyAlignment="1">
      <alignment horizontal="center" vertical="center"/>
    </xf>
    <xf numFmtId="0" fontId="5" fillId="0" borderId="0" xfId="0" applyFont="1" applyAlignment="1">
      <alignment horizontal="center"/>
    </xf>
    <xf numFmtId="18" fontId="1" fillId="0" borderId="6" xfId="0" applyNumberFormat="1" applyFont="1" applyBorder="1" applyAlignment="1">
      <alignment horizontal="left" vertical="center" wrapText="1"/>
    </xf>
    <xf numFmtId="0" fontId="1" fillId="7" borderId="27" xfId="0" applyFont="1" applyFill="1" applyBorder="1" applyAlignment="1">
      <alignment horizontal="center" vertical="center"/>
    </xf>
    <xf numFmtId="0" fontId="1" fillId="7" borderId="3" xfId="0" applyFont="1" applyFill="1" applyBorder="1" applyAlignment="1">
      <alignment horizontal="center" vertical="center"/>
    </xf>
    <xf numFmtId="18" fontId="1" fillId="0" borderId="20" xfId="0" applyNumberFormat="1" applyFont="1" applyBorder="1" applyAlignment="1">
      <alignment horizontal="center" vertical="center" wrapText="1"/>
    </xf>
    <xf numFmtId="18" fontId="1" fillId="0" borderId="21" xfId="0" applyNumberFormat="1" applyFont="1" applyBorder="1" applyAlignment="1">
      <alignment horizontal="center" vertical="center" wrapText="1"/>
    </xf>
    <xf numFmtId="18" fontId="1" fillId="0" borderId="6" xfId="0" applyNumberFormat="1" applyFont="1" applyBorder="1" applyAlignment="1">
      <alignment horizontal="center" vertical="center" wrapText="1"/>
    </xf>
    <xf numFmtId="0" fontId="1" fillId="7" borderId="10"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2"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14"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1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24" fillId="9" borderId="12" xfId="0" applyFont="1" applyFill="1" applyBorder="1" applyAlignment="1">
      <alignment horizontal="center" vertical="center"/>
    </xf>
    <xf numFmtId="0" fontId="49" fillId="7" borderId="1" xfId="0" applyFont="1" applyFill="1" applyBorder="1" applyAlignment="1">
      <alignment horizontal="center" vertical="center"/>
    </xf>
    <xf numFmtId="0" fontId="49" fillId="0" borderId="15" xfId="0" applyFont="1" applyBorder="1" applyAlignment="1">
      <alignment horizontal="center" vertical="center"/>
    </xf>
    <xf numFmtId="0" fontId="49" fillId="0" borderId="3" xfId="0" applyFont="1" applyBorder="1" applyAlignment="1">
      <alignment horizontal="center" vertical="center"/>
    </xf>
    <xf numFmtId="0" fontId="25" fillId="0" borderId="15" xfId="0" applyFont="1" applyBorder="1" applyAlignment="1">
      <alignment horizontal="center" vertical="center"/>
    </xf>
    <xf numFmtId="0" fontId="25" fillId="0" borderId="65" xfId="0" applyFont="1" applyBorder="1" applyAlignment="1">
      <alignment horizontal="center" vertical="center"/>
    </xf>
    <xf numFmtId="18" fontId="32" fillId="0" borderId="0" xfId="0" applyNumberFormat="1" applyFont="1" applyFill="1" applyBorder="1" applyAlignment="1">
      <alignment horizontal="center" vertical="center" wrapText="1"/>
    </xf>
    <xf numFmtId="0" fontId="25" fillId="0" borderId="0" xfId="0" applyFont="1" applyFill="1" applyBorder="1" applyAlignment="1">
      <alignment horizontal="center" vertical="center" wrapText="1"/>
    </xf>
    <xf numFmtId="0" fontId="24" fillId="9" borderId="50" xfId="0" applyFont="1" applyFill="1" applyBorder="1" applyAlignment="1">
      <alignment horizontal="center" vertical="center"/>
    </xf>
    <xf numFmtId="0" fontId="24" fillId="9" borderId="3" xfId="0" applyFont="1" applyFill="1" applyBorder="1" applyAlignment="1">
      <alignment horizontal="center" vertical="center"/>
    </xf>
    <xf numFmtId="0" fontId="55" fillId="28" borderId="0" xfId="0" applyFont="1" applyFill="1" applyBorder="1" applyAlignment="1">
      <alignment horizontal="center" vertical="center"/>
    </xf>
    <xf numFmtId="0" fontId="55" fillId="28" borderId="0" xfId="0" applyFont="1" applyFill="1" applyBorder="1" applyAlignment="1">
      <alignment horizontal="center" vertical="center"/>
    </xf>
    <xf numFmtId="0" fontId="48" fillId="28" borderId="31" xfId="0" applyFont="1" applyFill="1" applyBorder="1" applyAlignment="1">
      <alignment horizontal="center" vertical="center"/>
    </xf>
    <xf numFmtId="0" fontId="25" fillId="28" borderId="31" xfId="0" applyFont="1" applyFill="1" applyBorder="1" applyAlignment="1">
      <alignment vertical="center"/>
    </xf>
    <xf numFmtId="0" fontId="62" fillId="28" borderId="0" xfId="0" applyFont="1" applyFill="1" applyBorder="1" applyAlignment="1">
      <alignment horizontal="center" vertical="center"/>
    </xf>
    <xf numFmtId="0" fontId="49" fillId="7" borderId="9" xfId="0" applyFont="1" applyFill="1" applyBorder="1" applyAlignment="1">
      <alignment horizontal="center" vertical="center"/>
    </xf>
    <xf numFmtId="0" fontId="49" fillId="7" borderId="15" xfId="0" applyFont="1" applyFill="1" applyBorder="1" applyAlignment="1">
      <alignment horizontal="center" vertical="center"/>
    </xf>
    <xf numFmtId="0" fontId="49" fillId="7" borderId="3" xfId="0" applyFont="1" applyFill="1" applyBorder="1" applyAlignment="1">
      <alignment horizontal="center" vertical="center"/>
    </xf>
    <xf numFmtId="0" fontId="0" fillId="0" borderId="27" xfId="0" applyBorder="1" applyAlignment="1">
      <alignment horizontal="center"/>
    </xf>
    <xf numFmtId="0" fontId="24" fillId="9" borderId="14" xfId="0" applyFont="1" applyFill="1" applyBorder="1" applyAlignment="1">
      <alignment horizontal="center" vertical="center"/>
    </xf>
    <xf numFmtId="0" fontId="48" fillId="28" borderId="41" xfId="0" applyFont="1" applyFill="1" applyBorder="1" applyAlignment="1">
      <alignment horizontal="center" vertical="center"/>
    </xf>
    <xf numFmtId="0" fontId="48" fillId="28" borderId="42" xfId="0" applyFont="1" applyFill="1" applyBorder="1" applyAlignment="1">
      <alignment horizontal="center" vertical="center"/>
    </xf>
    <xf numFmtId="0" fontId="48" fillId="28" borderId="4" xfId="0" applyFont="1" applyFill="1" applyBorder="1" applyAlignment="1">
      <alignment horizontal="center" vertical="center"/>
    </xf>
    <xf numFmtId="0" fontId="24" fillId="28" borderId="12" xfId="0" applyFont="1" applyFill="1" applyBorder="1" applyAlignment="1">
      <alignment horizontal="center" vertical="center"/>
    </xf>
    <xf numFmtId="0" fontId="48" fillId="28" borderId="14" xfId="0" applyFont="1" applyFill="1" applyBorder="1" applyAlignment="1">
      <alignment horizontal="center" vertical="center"/>
    </xf>
    <xf numFmtId="0" fontId="49" fillId="0" borderId="31" xfId="0" applyFont="1" applyBorder="1" applyAlignment="1">
      <alignment horizontal="center" vertical="center" wrapText="1"/>
    </xf>
    <xf numFmtId="0" fontId="25" fillId="0" borderId="59" xfId="0" applyFont="1" applyBorder="1"/>
    <xf numFmtId="0" fontId="0" fillId="0" borderId="59" xfId="0" applyBorder="1"/>
    <xf numFmtId="20" fontId="0" fillId="0" borderId="59" xfId="0" applyNumberFormat="1" applyBorder="1"/>
    <xf numFmtId="0" fontId="63" fillId="28" borderId="0" xfId="0" applyFont="1" applyFill="1" applyBorder="1" applyAlignment="1">
      <alignment horizontal="center" vertical="center"/>
    </xf>
  </cellXfs>
  <cellStyles count="5">
    <cellStyle name="Good" xfId="1" builtinId="26"/>
    <cellStyle name="Hyperlink" xfId="4" builtinId="8"/>
    <cellStyle name="Hyperlink 2" xfId="3" xr:uid="{77A4934A-39F1-4B6D-9071-1879D1EEF57D}"/>
    <cellStyle name="Neutral" xfId="2" builtinId="28"/>
    <cellStyle name="Normal"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mailto:rwsiegel@illinois.edu" TargetMode="External"/><Relationship Id="rId2" Type="http://schemas.openxmlformats.org/officeDocument/2006/relationships/hyperlink" Target="mailto:Caleb.Phillips@nrel.gov" TargetMode="External"/><Relationship Id="rId1" Type="http://schemas.openxmlformats.org/officeDocument/2006/relationships/hyperlink" Target="mailto:Juan.Martinez@slcgov.com" TargetMode="External"/><Relationship Id="rId5" Type="http://schemas.openxmlformats.org/officeDocument/2006/relationships/printerSettings" Target="../printerSettings/printerSettings9.bin"/><Relationship Id="rId4" Type="http://schemas.openxmlformats.org/officeDocument/2006/relationships/hyperlink" Target="mailto:michael.obermaier@munich-airport.d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hyperlink" Target="mailto:Scott.Cary@nrel.gov" TargetMode="External"/><Relationship Id="rId13" Type="http://schemas.openxmlformats.org/officeDocument/2006/relationships/hyperlink" Target="mailto:RWhealan@MillerHull.com" TargetMode="External"/><Relationship Id="rId18" Type="http://schemas.openxmlformats.org/officeDocument/2006/relationships/hyperlink" Target="mailto:lauren.seydewitz@greshamsmith.com" TargetMode="External"/><Relationship Id="rId26" Type="http://schemas.openxmlformats.org/officeDocument/2006/relationships/hyperlink" Target="mailto:gorkem.erem@igairport.aero" TargetMode="External"/><Relationship Id="rId3" Type="http://schemas.openxmlformats.org/officeDocument/2006/relationships/hyperlink" Target="mailto:rwsiegel@illinois.edu" TargetMode="External"/><Relationship Id="rId21" Type="http://schemas.openxmlformats.org/officeDocument/2006/relationships/hyperlink" Target="mailto:ecaplan@tampaairport.com" TargetMode="External"/><Relationship Id="rId7" Type="http://schemas.openxmlformats.org/officeDocument/2006/relationships/hyperlink" Target="mailto:ansell1@illinois.edu" TargetMode="External"/><Relationship Id="rId12" Type="http://schemas.openxmlformats.org/officeDocument/2006/relationships/hyperlink" Target="mailto:Jim.Szczesniak@houstontx.gov" TargetMode="External"/><Relationship Id="rId17" Type="http://schemas.openxmlformats.org/officeDocument/2006/relationships/hyperlink" Target="mailto:mwray@arlingtonwa.gov" TargetMode="External"/><Relationship Id="rId25" Type="http://schemas.openxmlformats.org/officeDocument/2006/relationships/hyperlink" Target="mailto:delia.chi@rdu.com" TargetMode="External"/><Relationship Id="rId2" Type="http://schemas.openxmlformats.org/officeDocument/2006/relationships/hyperlink" Target="mailto:Caleb.Phillips@nrel.gov" TargetMode="External"/><Relationship Id="rId16" Type="http://schemas.openxmlformats.org/officeDocument/2006/relationships/hyperlink" Target="mailto:jhanford@MillerHull.com" TargetMode="External"/><Relationship Id="rId20" Type="http://schemas.openxmlformats.org/officeDocument/2006/relationships/hyperlink" Target="mailto:c.liese@us.munich-airport.com" TargetMode="External"/><Relationship Id="rId29" Type="http://schemas.openxmlformats.org/officeDocument/2006/relationships/hyperlink" Target="mailto:jhaik@lawa.org" TargetMode="External"/><Relationship Id="rId1" Type="http://schemas.openxmlformats.org/officeDocument/2006/relationships/hyperlink" Target="mailto:Juan.Martinez@slcgov.com" TargetMode="External"/><Relationship Id="rId6" Type="http://schemas.openxmlformats.org/officeDocument/2006/relationships/hyperlink" Target="mailto:gregoire.james@iawma.org" TargetMode="External"/><Relationship Id="rId11" Type="http://schemas.openxmlformats.org/officeDocument/2006/relationships/hyperlink" Target="mailto:ann.richart@wsdot.wa.gov" TargetMode="External"/><Relationship Id="rId24" Type="http://schemas.openxmlformats.org/officeDocument/2006/relationships/hyperlink" Target="mailto:cat.morris@cemevent.com" TargetMode="External"/><Relationship Id="rId32" Type="http://schemas.openxmlformats.org/officeDocument/2006/relationships/printerSettings" Target="../printerSettings/printerSettings8.bin"/><Relationship Id="rId5" Type="http://schemas.openxmlformats.org/officeDocument/2006/relationships/hyperlink" Target="mailto:renaud.duplay@adp.fr" TargetMode="External"/><Relationship Id="rId15" Type="http://schemas.openxmlformats.org/officeDocument/2006/relationships/hyperlink" Target="mailto:sheerer.j@portseattle.org" TargetMode="External"/><Relationship Id="rId23" Type="http://schemas.openxmlformats.org/officeDocument/2006/relationships/hyperlink" Target="mailto:rachel.simpson@dallas.gov" TargetMode="External"/><Relationship Id="rId28" Type="http://schemas.openxmlformats.org/officeDocument/2006/relationships/hyperlink" Target="mailto:Scott.Morrissey@flydenver.com" TargetMode="External"/><Relationship Id="rId10" Type="http://schemas.openxmlformats.org/officeDocument/2006/relationships/hyperlink" Target="mailto:pmorreal@san.org" TargetMode="External"/><Relationship Id="rId19" Type="http://schemas.openxmlformats.org/officeDocument/2006/relationships/hyperlink" Target="mailto:twford@illinois.edu" TargetMode="External"/><Relationship Id="rId31" Type="http://schemas.openxmlformats.org/officeDocument/2006/relationships/hyperlink" Target="mailto:mbarton@lawa.org" TargetMode="External"/><Relationship Id="rId4" Type="http://schemas.openxmlformats.org/officeDocument/2006/relationships/hyperlink" Target="mailto:michael.obermaier@munich-airport.de" TargetMode="External"/><Relationship Id="rId9" Type="http://schemas.openxmlformats.org/officeDocument/2006/relationships/hyperlink" Target="mailto:Wendy_Avis@yvr.ca" TargetMode="External"/><Relationship Id="rId14" Type="http://schemas.openxmlformats.org/officeDocument/2006/relationships/hyperlink" Target="mailto:Stanton.L@portseattle.org" TargetMode="External"/><Relationship Id="rId22" Type="http://schemas.openxmlformats.org/officeDocument/2006/relationships/hyperlink" Target="mailto:mpagliarello@airportscouncil.org" TargetMode="External"/><Relationship Id="rId27" Type="http://schemas.openxmlformats.org/officeDocument/2006/relationships/hyperlink" Target="mailto:jwood@dfwairport.com" TargetMode="External"/><Relationship Id="rId30" Type="http://schemas.openxmlformats.org/officeDocument/2006/relationships/hyperlink" Target="mailto:rfreeman@law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2FFD3-F87D-46EA-9F99-1C96BB3C9740}">
  <sheetPr>
    <tabColor theme="9"/>
    <pageSetUpPr fitToPage="1"/>
  </sheetPr>
  <dimension ref="A1:R94"/>
  <sheetViews>
    <sheetView showWhiteSpace="0" view="pageBreakPreview" zoomScale="50" zoomScaleNormal="85" zoomScaleSheetLayoutView="70" zoomScalePageLayoutView="70" workbookViewId="0">
      <selection activeCell="C48" sqref="C48"/>
    </sheetView>
  </sheetViews>
  <sheetFormatPr defaultColWidth="4.7109375" defaultRowHeight="15" x14ac:dyDescent="0.25"/>
  <cols>
    <col min="1" max="1" width="18.140625" style="62" customWidth="1"/>
    <col min="2" max="2" width="5.7109375" style="2" customWidth="1"/>
    <col min="3" max="3" width="62.5703125" style="2" customWidth="1"/>
    <col min="4" max="4" width="1.42578125" customWidth="1"/>
    <col min="5" max="5" width="18.28515625" style="62" customWidth="1"/>
    <col min="6" max="6" width="5.85546875" customWidth="1"/>
    <col min="7" max="7" width="62.5703125" customWidth="1"/>
    <col min="8" max="8" width="1.5703125" customWidth="1"/>
    <col min="9" max="9" width="9.42578125" bestFit="1" customWidth="1"/>
    <col min="10" max="10" width="3.42578125" customWidth="1"/>
  </cols>
  <sheetData>
    <row r="1" spans="1:18" ht="45.75" x14ac:dyDescent="0.65">
      <c r="A1" s="396" t="s">
        <v>246</v>
      </c>
      <c r="B1" s="396"/>
      <c r="C1" s="396"/>
      <c r="D1" s="396"/>
      <c r="E1" s="396"/>
      <c r="F1" s="396"/>
      <c r="G1" s="396"/>
      <c r="H1" s="14"/>
      <c r="I1" s="14"/>
      <c r="J1" s="14"/>
    </row>
    <row r="2" spans="1:18" ht="21.95" customHeight="1" x14ac:dyDescent="0.65">
      <c r="A2" s="82"/>
      <c r="B2" s="82"/>
      <c r="C2" s="82"/>
      <c r="D2" s="82"/>
      <c r="E2" s="82"/>
      <c r="F2" s="82"/>
      <c r="G2" s="82"/>
      <c r="H2" s="14"/>
      <c r="I2" s="14"/>
      <c r="J2" s="14"/>
    </row>
    <row r="3" spans="1:18" s="41" customFormat="1" ht="21.6" customHeight="1" x14ac:dyDescent="0.25">
      <c r="A3" s="379" t="s">
        <v>248</v>
      </c>
      <c r="B3" s="379"/>
      <c r="C3" s="379"/>
      <c r="D3" s="83"/>
      <c r="E3" s="379" t="s">
        <v>247</v>
      </c>
      <c r="F3" s="379"/>
      <c r="G3" s="379"/>
    </row>
    <row r="4" spans="1:18" s="41" customFormat="1" ht="21.6" customHeight="1" x14ac:dyDescent="0.25">
      <c r="A4" s="84" t="s">
        <v>1</v>
      </c>
      <c r="B4" s="397" t="s">
        <v>177</v>
      </c>
      <c r="C4" s="398"/>
      <c r="D4" s="83"/>
      <c r="E4" s="84" t="s">
        <v>1</v>
      </c>
      <c r="F4" s="397" t="s">
        <v>177</v>
      </c>
      <c r="G4" s="398"/>
    </row>
    <row r="5" spans="1:18" ht="21.6" customHeight="1" x14ac:dyDescent="0.35">
      <c r="A5" s="374" t="s">
        <v>179</v>
      </c>
      <c r="B5" s="395" t="s">
        <v>58</v>
      </c>
      <c r="C5" s="395"/>
      <c r="D5" s="85"/>
      <c r="E5" s="374" t="s">
        <v>179</v>
      </c>
      <c r="F5" s="395" t="s">
        <v>59</v>
      </c>
      <c r="G5" s="395"/>
      <c r="I5" s="63">
        <v>0.33333333333333331</v>
      </c>
    </row>
    <row r="6" spans="1:18" ht="21.6" customHeight="1" x14ac:dyDescent="0.35">
      <c r="A6" s="374"/>
      <c r="B6" s="395"/>
      <c r="C6" s="395"/>
      <c r="D6" s="85"/>
      <c r="E6" s="374"/>
      <c r="F6" s="395"/>
      <c r="G6" s="395"/>
      <c r="I6" s="63">
        <f t="shared" ref="I6:I48" si="0">I5+15/60/24</f>
        <v>0.34375</v>
      </c>
    </row>
    <row r="7" spans="1:18" ht="21.6" customHeight="1" x14ac:dyDescent="0.35">
      <c r="A7" s="374"/>
      <c r="B7" s="395"/>
      <c r="C7" s="395"/>
      <c r="D7" s="85"/>
      <c r="E7" s="374"/>
      <c r="F7" s="395"/>
      <c r="G7" s="395"/>
      <c r="I7" s="63">
        <f t="shared" si="0"/>
        <v>0.35416666666666669</v>
      </c>
    </row>
    <row r="8" spans="1:18" ht="21.6" customHeight="1" x14ac:dyDescent="0.35">
      <c r="A8" s="374"/>
      <c r="B8" s="395"/>
      <c r="C8" s="395"/>
      <c r="D8" s="85"/>
      <c r="E8" s="374"/>
      <c r="F8" s="395"/>
      <c r="G8" s="395"/>
      <c r="I8" s="63">
        <f t="shared" si="0"/>
        <v>0.36458333333333337</v>
      </c>
    </row>
    <row r="9" spans="1:18" ht="21.6" customHeight="1" x14ac:dyDescent="0.35">
      <c r="A9" s="86" t="s">
        <v>249</v>
      </c>
      <c r="B9" s="390" t="s">
        <v>35</v>
      </c>
      <c r="C9" s="390"/>
      <c r="D9" s="85"/>
      <c r="E9" s="362" t="s">
        <v>250</v>
      </c>
      <c r="F9" s="364">
        <v>6</v>
      </c>
      <c r="G9" s="364" t="s">
        <v>256</v>
      </c>
      <c r="I9" s="63">
        <f t="shared" si="0"/>
        <v>0.37500000000000006</v>
      </c>
    </row>
    <row r="10" spans="1:18" ht="21.6" customHeight="1" x14ac:dyDescent="0.35">
      <c r="A10" s="374" t="s">
        <v>251</v>
      </c>
      <c r="B10" s="364">
        <v>1</v>
      </c>
      <c r="C10" s="364" t="s">
        <v>269</v>
      </c>
      <c r="D10" s="85"/>
      <c r="E10" s="370"/>
      <c r="F10" s="371"/>
      <c r="G10" s="371"/>
      <c r="I10" s="63">
        <f t="shared" si="0"/>
        <v>0.38541666666666674</v>
      </c>
    </row>
    <row r="11" spans="1:18" ht="21.6" customHeight="1" x14ac:dyDescent="0.35">
      <c r="A11" s="374"/>
      <c r="B11" s="365"/>
      <c r="C11" s="365"/>
      <c r="D11" s="85"/>
      <c r="E11" s="362" t="s">
        <v>253</v>
      </c>
      <c r="F11" s="364">
        <v>7</v>
      </c>
      <c r="G11" s="364" t="s">
        <v>265</v>
      </c>
      <c r="I11" s="63">
        <f t="shared" si="0"/>
        <v>0.39583333333333343</v>
      </c>
      <c r="P11" s="101"/>
      <c r="Q11" s="101"/>
      <c r="R11" s="101"/>
    </row>
    <row r="12" spans="1:18" ht="21.6" customHeight="1" x14ac:dyDescent="0.35">
      <c r="A12" s="374"/>
      <c r="B12" s="365"/>
      <c r="C12" s="365"/>
      <c r="D12" s="85"/>
      <c r="E12" s="363"/>
      <c r="F12" s="365"/>
      <c r="G12" s="365"/>
      <c r="I12" s="63">
        <f t="shared" si="0"/>
        <v>0.40625000000000011</v>
      </c>
      <c r="P12" s="101"/>
      <c r="Q12" s="101"/>
      <c r="R12" s="101"/>
    </row>
    <row r="13" spans="1:18" ht="21.6" customHeight="1" x14ac:dyDescent="0.35">
      <c r="A13" s="374"/>
      <c r="B13" s="371"/>
      <c r="C13" s="371"/>
      <c r="D13" s="85"/>
      <c r="E13" s="363"/>
      <c r="F13" s="365"/>
      <c r="G13" s="365"/>
      <c r="I13" s="63">
        <f t="shared" si="0"/>
        <v>0.4166666666666668</v>
      </c>
      <c r="J13" s="1"/>
      <c r="K13" s="1"/>
      <c r="P13" s="101"/>
      <c r="Q13" s="101"/>
      <c r="R13" s="101"/>
    </row>
    <row r="14" spans="1:18" ht="21.6" customHeight="1" x14ac:dyDescent="0.35">
      <c r="A14" s="374" t="s">
        <v>252</v>
      </c>
      <c r="B14" s="391" t="s">
        <v>60</v>
      </c>
      <c r="C14" s="391"/>
      <c r="D14" s="85"/>
      <c r="E14" s="370"/>
      <c r="F14" s="371"/>
      <c r="G14" s="371"/>
      <c r="I14" s="63">
        <f t="shared" si="0"/>
        <v>0.42708333333333348</v>
      </c>
      <c r="J14" s="1"/>
      <c r="K14" s="1"/>
      <c r="P14" s="101"/>
      <c r="Q14" s="101"/>
      <c r="R14" s="101"/>
    </row>
    <row r="15" spans="1:18" ht="21.6" customHeight="1" x14ac:dyDescent="0.35">
      <c r="A15" s="374"/>
      <c r="B15" s="391"/>
      <c r="C15" s="391"/>
      <c r="D15" s="85"/>
      <c r="E15" s="374" t="s">
        <v>254</v>
      </c>
      <c r="F15" s="392" t="s">
        <v>60</v>
      </c>
      <c r="G15" s="393"/>
      <c r="I15" s="63">
        <f t="shared" si="0"/>
        <v>0.43750000000000017</v>
      </c>
      <c r="J15" s="1"/>
      <c r="K15" s="104"/>
      <c r="P15" s="101"/>
      <c r="Q15" s="101"/>
      <c r="R15" s="101"/>
    </row>
    <row r="16" spans="1:18" ht="21.6" customHeight="1" x14ac:dyDescent="0.35">
      <c r="A16" s="374" t="s">
        <v>244</v>
      </c>
      <c r="B16" s="375">
        <v>2</v>
      </c>
      <c r="C16" s="364" t="s">
        <v>275</v>
      </c>
      <c r="D16" s="85"/>
      <c r="E16" s="374"/>
      <c r="F16" s="392"/>
      <c r="G16" s="394"/>
      <c r="I16" s="63">
        <f t="shared" si="0"/>
        <v>0.44791666666666685</v>
      </c>
      <c r="J16" s="1"/>
      <c r="K16" s="1"/>
      <c r="P16" s="101"/>
      <c r="Q16" s="101"/>
      <c r="R16" s="101"/>
    </row>
    <row r="17" spans="1:17" ht="21.6" customHeight="1" x14ac:dyDescent="0.35">
      <c r="A17" s="374"/>
      <c r="B17" s="375"/>
      <c r="C17" s="372"/>
      <c r="D17" s="85"/>
      <c r="E17" s="362" t="s">
        <v>171</v>
      </c>
      <c r="F17" s="364">
        <v>8</v>
      </c>
      <c r="G17" s="364" t="s">
        <v>271</v>
      </c>
      <c r="I17" s="63">
        <f t="shared" si="0"/>
        <v>0.45833333333333354</v>
      </c>
      <c r="J17" s="1"/>
      <c r="K17" s="1"/>
      <c r="P17" s="101"/>
      <c r="Q17" s="101"/>
    </row>
    <row r="18" spans="1:17" ht="21.6" customHeight="1" x14ac:dyDescent="0.35">
      <c r="A18" s="374"/>
      <c r="B18" s="375"/>
      <c r="C18" s="372"/>
      <c r="D18" s="85"/>
      <c r="E18" s="363"/>
      <c r="F18" s="365"/>
      <c r="G18" s="372"/>
      <c r="I18" s="63">
        <f t="shared" si="0"/>
        <v>0.46875000000000022</v>
      </c>
      <c r="P18" s="101"/>
      <c r="Q18" s="101"/>
    </row>
    <row r="19" spans="1:17" ht="21.6" customHeight="1" x14ac:dyDescent="0.35">
      <c r="A19" s="374"/>
      <c r="B19" s="375"/>
      <c r="C19" s="373"/>
      <c r="D19" s="85"/>
      <c r="E19" s="363"/>
      <c r="F19" s="365"/>
      <c r="G19" s="372"/>
      <c r="I19" s="63">
        <f t="shared" si="0"/>
        <v>0.47916666666666691</v>
      </c>
      <c r="P19" s="101"/>
      <c r="Q19" s="101"/>
    </row>
    <row r="20" spans="1:17" ht="21.6" customHeight="1" x14ac:dyDescent="0.35">
      <c r="A20" s="362" t="s">
        <v>245</v>
      </c>
      <c r="B20" s="383" t="s">
        <v>270</v>
      </c>
      <c r="C20" s="383"/>
      <c r="D20" s="85"/>
      <c r="E20" s="370"/>
      <c r="F20" s="371"/>
      <c r="G20" s="373"/>
      <c r="I20" s="63">
        <f t="shared" si="0"/>
        <v>0.48958333333333359</v>
      </c>
      <c r="P20" s="101"/>
      <c r="Q20" s="101"/>
    </row>
    <row r="21" spans="1:17" ht="21.6" customHeight="1" x14ac:dyDescent="0.35">
      <c r="A21" s="363"/>
      <c r="B21" s="383"/>
      <c r="C21" s="383"/>
      <c r="D21" s="85"/>
      <c r="E21" s="362" t="s">
        <v>260</v>
      </c>
      <c r="F21" s="384" t="s">
        <v>150</v>
      </c>
      <c r="G21" s="385"/>
      <c r="I21" s="63">
        <f t="shared" si="0"/>
        <v>0.50000000000000022</v>
      </c>
      <c r="P21" s="101"/>
      <c r="Q21" s="101"/>
    </row>
    <row r="22" spans="1:17" ht="21.6" customHeight="1" x14ac:dyDescent="0.35">
      <c r="A22" s="363"/>
      <c r="B22" s="383"/>
      <c r="C22" s="383"/>
      <c r="D22" s="85"/>
      <c r="E22" s="363"/>
      <c r="F22" s="386"/>
      <c r="G22" s="387"/>
      <c r="I22" s="63">
        <f t="shared" si="0"/>
        <v>0.51041666666666685</v>
      </c>
      <c r="P22" s="101"/>
      <c r="Q22" s="101"/>
    </row>
    <row r="23" spans="1:17" ht="21.6" customHeight="1" x14ac:dyDescent="0.35">
      <c r="A23" s="363"/>
      <c r="B23" s="383"/>
      <c r="C23" s="383"/>
      <c r="D23" s="85"/>
      <c r="E23" s="363"/>
      <c r="F23" s="386"/>
      <c r="G23" s="387"/>
      <c r="I23" s="63">
        <f t="shared" si="0"/>
        <v>0.52083333333333348</v>
      </c>
    </row>
    <row r="24" spans="1:17" ht="21.6" customHeight="1" x14ac:dyDescent="0.35">
      <c r="A24" s="370"/>
      <c r="B24" s="383"/>
      <c r="C24" s="383"/>
      <c r="D24" s="85"/>
      <c r="E24" s="363"/>
      <c r="F24" s="386"/>
      <c r="G24" s="387"/>
      <c r="I24" s="63">
        <f t="shared" si="0"/>
        <v>0.53125000000000011</v>
      </c>
    </row>
    <row r="25" spans="1:17" ht="21.6" customHeight="1" x14ac:dyDescent="0.35">
      <c r="A25" s="362" t="s">
        <v>255</v>
      </c>
      <c r="B25" s="375">
        <v>3</v>
      </c>
      <c r="C25" s="375" t="s">
        <v>274</v>
      </c>
      <c r="D25" s="85"/>
      <c r="E25" s="363"/>
      <c r="F25" s="386"/>
      <c r="G25" s="387"/>
      <c r="I25" s="63">
        <f t="shared" si="0"/>
        <v>0.54166666666666674</v>
      </c>
    </row>
    <row r="26" spans="1:17" ht="21.6" customHeight="1" x14ac:dyDescent="0.35">
      <c r="A26" s="363"/>
      <c r="B26" s="375"/>
      <c r="C26" s="375"/>
      <c r="D26" s="85"/>
      <c r="E26" s="370"/>
      <c r="F26" s="388"/>
      <c r="G26" s="389"/>
      <c r="I26" s="63">
        <f t="shared" si="0"/>
        <v>0.55208333333333337</v>
      </c>
    </row>
    <row r="27" spans="1:17" ht="21.6" customHeight="1" x14ac:dyDescent="0.35">
      <c r="A27" s="363"/>
      <c r="B27" s="375"/>
      <c r="C27" s="375"/>
      <c r="D27" s="85"/>
      <c r="E27" s="362" t="s">
        <v>261</v>
      </c>
      <c r="F27" s="364">
        <v>9</v>
      </c>
      <c r="G27" s="364" t="s">
        <v>276</v>
      </c>
      <c r="I27" s="63">
        <f t="shared" si="0"/>
        <v>0.5625</v>
      </c>
    </row>
    <row r="28" spans="1:17" ht="21.6" customHeight="1" x14ac:dyDescent="0.35">
      <c r="A28" s="370"/>
      <c r="B28" s="375"/>
      <c r="C28" s="375"/>
      <c r="D28" s="85"/>
      <c r="E28" s="363"/>
      <c r="F28" s="365"/>
      <c r="G28" s="365"/>
      <c r="I28" s="63">
        <f t="shared" si="0"/>
        <v>0.57291666666666663</v>
      </c>
    </row>
    <row r="29" spans="1:17" ht="21.6" customHeight="1" x14ac:dyDescent="0.35">
      <c r="A29" s="362" t="s">
        <v>257</v>
      </c>
      <c r="B29" s="364">
        <v>4</v>
      </c>
      <c r="C29" s="364" t="s">
        <v>272</v>
      </c>
      <c r="D29" s="85"/>
      <c r="E29" s="363"/>
      <c r="F29" s="365"/>
      <c r="G29" s="365"/>
      <c r="I29" s="63">
        <f t="shared" si="0"/>
        <v>0.58333333333333326</v>
      </c>
    </row>
    <row r="30" spans="1:17" ht="21.6" customHeight="1" x14ac:dyDescent="0.35">
      <c r="A30" s="363"/>
      <c r="B30" s="365"/>
      <c r="C30" s="365"/>
      <c r="D30" s="85"/>
      <c r="E30" s="370"/>
      <c r="F30" s="365"/>
      <c r="G30" s="365"/>
      <c r="I30" s="63">
        <f t="shared" si="0"/>
        <v>0.59374999999999989</v>
      </c>
    </row>
    <row r="31" spans="1:17" ht="21.6" customHeight="1" x14ac:dyDescent="0.35">
      <c r="A31" s="363"/>
      <c r="B31" s="365"/>
      <c r="C31" s="365"/>
      <c r="D31" s="85"/>
      <c r="E31" s="374" t="s">
        <v>262</v>
      </c>
      <c r="F31" s="375">
        <v>10</v>
      </c>
      <c r="G31" s="375" t="s">
        <v>267</v>
      </c>
      <c r="I31" s="63">
        <f t="shared" si="0"/>
        <v>0.60416666666666652</v>
      </c>
    </row>
    <row r="32" spans="1:17" ht="21.6" customHeight="1" x14ac:dyDescent="0.35">
      <c r="A32" s="363"/>
      <c r="B32" s="365"/>
      <c r="C32" s="365"/>
      <c r="D32" s="85"/>
      <c r="E32" s="374"/>
      <c r="F32" s="375"/>
      <c r="G32" s="375"/>
      <c r="I32" s="63">
        <f t="shared" si="0"/>
        <v>0.61458333333333315</v>
      </c>
    </row>
    <row r="33" spans="1:9" ht="21.6" customHeight="1" x14ac:dyDescent="0.35">
      <c r="A33" s="362" t="s">
        <v>240</v>
      </c>
      <c r="B33" s="366" t="s">
        <v>221</v>
      </c>
      <c r="C33" s="367"/>
      <c r="D33" s="85"/>
      <c r="E33" s="374"/>
      <c r="F33" s="375"/>
      <c r="G33" s="375"/>
      <c r="I33" s="63">
        <f t="shared" si="0"/>
        <v>0.62499999999999978</v>
      </c>
    </row>
    <row r="34" spans="1:9" ht="21.6" customHeight="1" x14ac:dyDescent="0.35">
      <c r="A34" s="370"/>
      <c r="B34" s="368"/>
      <c r="C34" s="369"/>
      <c r="D34" s="85"/>
      <c r="E34" s="374"/>
      <c r="F34" s="375"/>
      <c r="G34" s="375"/>
      <c r="I34" s="63">
        <f t="shared" si="0"/>
        <v>0.63541666666666641</v>
      </c>
    </row>
    <row r="35" spans="1:9" ht="21.6" customHeight="1" x14ac:dyDescent="0.35">
      <c r="A35" s="362" t="s">
        <v>258</v>
      </c>
      <c r="B35" s="364">
        <v>5</v>
      </c>
      <c r="C35" s="364" t="s">
        <v>266</v>
      </c>
      <c r="D35" s="85"/>
      <c r="E35" s="362" t="s">
        <v>263</v>
      </c>
      <c r="F35" s="366" t="s">
        <v>221</v>
      </c>
      <c r="G35" s="367"/>
      <c r="I35" s="63">
        <f t="shared" si="0"/>
        <v>0.64583333333333304</v>
      </c>
    </row>
    <row r="36" spans="1:9" ht="21.6" customHeight="1" x14ac:dyDescent="0.35">
      <c r="A36" s="363"/>
      <c r="B36" s="365"/>
      <c r="C36" s="372"/>
      <c r="D36" s="85"/>
      <c r="E36" s="370"/>
      <c r="F36" s="368"/>
      <c r="G36" s="369"/>
      <c r="I36" s="63">
        <f t="shared" si="0"/>
        <v>0.65624999999999967</v>
      </c>
    </row>
    <row r="37" spans="1:9" ht="21.6" customHeight="1" x14ac:dyDescent="0.35">
      <c r="A37" s="363"/>
      <c r="B37" s="365"/>
      <c r="C37" s="372"/>
      <c r="D37" s="85"/>
      <c r="E37" s="374" t="s">
        <v>264</v>
      </c>
      <c r="F37" s="375">
        <v>11</v>
      </c>
      <c r="G37" s="375" t="s">
        <v>268</v>
      </c>
      <c r="I37" s="63">
        <f t="shared" si="0"/>
        <v>0.6666666666666663</v>
      </c>
    </row>
    <row r="38" spans="1:9" ht="21.6" customHeight="1" x14ac:dyDescent="0.35">
      <c r="A38" s="370"/>
      <c r="B38" s="371"/>
      <c r="C38" s="373"/>
      <c r="D38" s="85"/>
      <c r="E38" s="374"/>
      <c r="F38" s="375"/>
      <c r="G38" s="375"/>
      <c r="I38" s="63">
        <f t="shared" si="0"/>
        <v>0.67708333333333293</v>
      </c>
    </row>
    <row r="39" spans="1:9" ht="21.6" customHeight="1" x14ac:dyDescent="0.35">
      <c r="A39" s="362" t="s">
        <v>259</v>
      </c>
      <c r="B39" s="366" t="s">
        <v>227</v>
      </c>
      <c r="C39" s="367"/>
      <c r="D39" s="85"/>
      <c r="E39" s="374"/>
      <c r="F39" s="375"/>
      <c r="G39" s="375"/>
      <c r="I39" s="63">
        <f t="shared" si="0"/>
        <v>0.68749999999999956</v>
      </c>
    </row>
    <row r="40" spans="1:9" ht="21.6" customHeight="1" x14ac:dyDescent="0.35">
      <c r="A40" s="363"/>
      <c r="B40" s="380"/>
      <c r="C40" s="381"/>
      <c r="D40" s="85"/>
      <c r="E40" s="374"/>
      <c r="F40" s="375"/>
      <c r="G40" s="375"/>
      <c r="I40" s="63">
        <f t="shared" si="0"/>
        <v>0.69791666666666619</v>
      </c>
    </row>
    <row r="41" spans="1:9" ht="21.6" customHeight="1" x14ac:dyDescent="0.35">
      <c r="A41" s="363"/>
      <c r="B41" s="380"/>
      <c r="C41" s="381"/>
      <c r="D41" s="85"/>
      <c r="E41" s="374" t="s">
        <v>190</v>
      </c>
      <c r="F41" s="382" t="s">
        <v>194</v>
      </c>
      <c r="G41" s="382"/>
      <c r="I41" s="63">
        <f t="shared" si="0"/>
        <v>0.70833333333333282</v>
      </c>
    </row>
    <row r="42" spans="1:9" ht="21.6" customHeight="1" x14ac:dyDescent="0.35">
      <c r="A42" s="363"/>
      <c r="B42" s="380"/>
      <c r="C42" s="381"/>
      <c r="D42" s="85"/>
      <c r="E42" s="374"/>
      <c r="F42" s="382"/>
      <c r="G42" s="382"/>
      <c r="I42" s="63">
        <f t="shared" si="0"/>
        <v>0.71874999999999944</v>
      </c>
    </row>
    <row r="43" spans="1:9" ht="21.6" customHeight="1" x14ac:dyDescent="0.35">
      <c r="A43" s="363"/>
      <c r="B43" s="380"/>
      <c r="C43" s="381"/>
      <c r="D43" s="85"/>
      <c r="E43" s="374"/>
      <c r="F43" s="382"/>
      <c r="G43" s="382"/>
      <c r="I43" s="63">
        <f t="shared" si="0"/>
        <v>0.72916666666666607</v>
      </c>
    </row>
    <row r="44" spans="1:9" ht="21.6" customHeight="1" x14ac:dyDescent="0.35">
      <c r="A44" s="370"/>
      <c r="B44" s="368"/>
      <c r="C44" s="369"/>
      <c r="D44" s="85"/>
      <c r="E44" s="374"/>
      <c r="F44" s="382"/>
      <c r="G44" s="382"/>
      <c r="I44" s="63">
        <f t="shared" si="0"/>
        <v>0.7395833333333327</v>
      </c>
    </row>
    <row r="45" spans="1:9" ht="21.6" customHeight="1" x14ac:dyDescent="0.35">
      <c r="A45" s="122"/>
      <c r="B45" s="105"/>
      <c r="C45" s="105"/>
      <c r="D45" s="106"/>
      <c r="E45" s="122"/>
      <c r="F45" s="107"/>
      <c r="G45" s="112"/>
      <c r="I45" s="63">
        <f t="shared" si="0"/>
        <v>0.74999999999999933</v>
      </c>
    </row>
    <row r="46" spans="1:9" ht="21.6" customHeight="1" x14ac:dyDescent="0.35">
      <c r="A46" s="119"/>
      <c r="B46" s="120"/>
      <c r="C46" s="105"/>
      <c r="D46" s="106"/>
      <c r="E46" s="105"/>
      <c r="F46" s="108"/>
      <c r="G46" s="112"/>
      <c r="I46" s="63">
        <f t="shared" si="0"/>
        <v>0.76041666666666596</v>
      </c>
    </row>
    <row r="47" spans="1:9" ht="21.6" customHeight="1" x14ac:dyDescent="0.35">
      <c r="A47" s="379" t="s">
        <v>31</v>
      </c>
      <c r="B47" s="379"/>
      <c r="C47" s="105"/>
      <c r="D47" s="106"/>
      <c r="E47" s="111"/>
      <c r="F47" s="111"/>
      <c r="G47" s="112"/>
      <c r="I47" s="63">
        <f t="shared" si="0"/>
        <v>0.77083333333333259</v>
      </c>
    </row>
    <row r="48" spans="1:9" ht="21.6" customHeight="1" x14ac:dyDescent="0.35">
      <c r="A48" s="92" t="s">
        <v>32</v>
      </c>
      <c r="B48" s="93"/>
      <c r="C48" s="105"/>
      <c r="D48" s="106"/>
      <c r="E48" s="111"/>
      <c r="F48" s="111"/>
      <c r="G48" s="112"/>
      <c r="I48" s="63">
        <f t="shared" si="0"/>
        <v>0.78124999999999922</v>
      </c>
    </row>
    <row r="49" spans="1:11" ht="21.6" customHeight="1" x14ac:dyDescent="0.3">
      <c r="A49" s="92" t="s">
        <v>33</v>
      </c>
      <c r="B49" s="94"/>
      <c r="C49" s="107"/>
      <c r="D49" s="107"/>
      <c r="E49" s="113"/>
      <c r="F49" s="114"/>
      <c r="G49" s="112"/>
      <c r="I49" s="63" t="e">
        <f>#REF!+15/60/24</f>
        <v>#REF!</v>
      </c>
    </row>
    <row r="50" spans="1:11" ht="21.6" customHeight="1" x14ac:dyDescent="0.3">
      <c r="A50" s="92" t="s">
        <v>34</v>
      </c>
      <c r="B50" s="95"/>
      <c r="C50" s="107"/>
      <c r="D50" s="107"/>
      <c r="E50" s="378"/>
      <c r="F50" s="114"/>
      <c r="G50" s="107"/>
      <c r="H50" s="41"/>
      <c r="I50" s="63"/>
      <c r="J50" s="41"/>
      <c r="K50" s="41"/>
    </row>
    <row r="51" spans="1:11" ht="21.6" customHeight="1" x14ac:dyDescent="0.3">
      <c r="A51" s="92" t="s">
        <v>45</v>
      </c>
      <c r="B51" s="96"/>
      <c r="C51" s="107"/>
      <c r="D51" s="107"/>
      <c r="E51" s="378"/>
      <c r="F51" s="114"/>
      <c r="G51" s="108"/>
      <c r="I51" s="63"/>
    </row>
    <row r="52" spans="1:11" ht="21.6" customHeight="1" x14ac:dyDescent="0.3">
      <c r="A52" s="121"/>
      <c r="B52" s="121"/>
      <c r="C52" s="107"/>
      <c r="D52" s="107"/>
      <c r="E52" s="378"/>
      <c r="F52" s="114"/>
      <c r="G52" s="111"/>
      <c r="I52" s="63"/>
    </row>
    <row r="53" spans="1:11" ht="21.6" customHeight="1" x14ac:dyDescent="0.3">
      <c r="A53" s="119"/>
      <c r="B53" s="120"/>
      <c r="C53" s="107"/>
      <c r="D53" s="107"/>
      <c r="E53" s="378"/>
      <c r="F53" s="115"/>
      <c r="G53" s="111"/>
      <c r="I53" s="63"/>
    </row>
    <row r="54" spans="1:11" ht="21.6" customHeight="1" x14ac:dyDescent="0.3">
      <c r="A54" s="119"/>
      <c r="B54" s="120"/>
      <c r="C54" s="107"/>
      <c r="D54" s="107"/>
      <c r="E54" s="378"/>
      <c r="F54" s="115"/>
      <c r="G54" s="114"/>
      <c r="I54" s="63"/>
    </row>
    <row r="55" spans="1:11" ht="21.6" customHeight="1" x14ac:dyDescent="0.3">
      <c r="A55" s="107"/>
      <c r="B55" s="107"/>
      <c r="C55" s="107"/>
      <c r="D55" s="107"/>
      <c r="E55" s="378"/>
      <c r="F55" s="115"/>
      <c r="G55" s="114"/>
      <c r="I55" s="63"/>
    </row>
    <row r="56" spans="1:11" ht="21.6" customHeight="1" x14ac:dyDescent="0.3">
      <c r="A56" s="107"/>
      <c r="B56" s="107"/>
      <c r="C56" s="107"/>
      <c r="D56" s="107"/>
      <c r="E56" s="378"/>
      <c r="F56" s="115"/>
      <c r="G56" s="114"/>
      <c r="I56" s="63"/>
    </row>
    <row r="57" spans="1:11" ht="21.6" customHeight="1" x14ac:dyDescent="0.3">
      <c r="A57" s="107"/>
      <c r="B57" s="107"/>
      <c r="C57" s="107"/>
      <c r="D57" s="107"/>
      <c r="E57" s="378"/>
      <c r="F57" s="115"/>
      <c r="G57" s="114"/>
      <c r="I57" s="63"/>
    </row>
    <row r="58" spans="1:11" ht="21.6" customHeight="1" x14ac:dyDescent="0.3">
      <c r="A58" s="107"/>
      <c r="B58" s="107"/>
      <c r="C58" s="107"/>
      <c r="D58" s="107"/>
      <c r="E58" s="378"/>
      <c r="F58" s="115"/>
      <c r="G58" s="115"/>
      <c r="I58" s="63"/>
    </row>
    <row r="59" spans="1:11" ht="21.6" customHeight="1" x14ac:dyDescent="0.3">
      <c r="A59" s="107"/>
      <c r="B59" s="107"/>
      <c r="C59" s="107"/>
      <c r="D59" s="107"/>
      <c r="E59" s="113"/>
      <c r="F59" s="114"/>
      <c r="G59" s="115"/>
      <c r="I59" s="63"/>
    </row>
    <row r="60" spans="1:11" ht="21.6" customHeight="1" x14ac:dyDescent="0.65">
      <c r="A60" s="116"/>
      <c r="B60" s="116"/>
      <c r="C60" s="116"/>
      <c r="D60" s="107"/>
      <c r="E60" s="116"/>
      <c r="F60" s="116"/>
      <c r="G60" s="115"/>
      <c r="I60" s="63"/>
    </row>
    <row r="61" spans="1:11" ht="21.6" customHeight="1" x14ac:dyDescent="0.3">
      <c r="A61" s="376"/>
      <c r="B61" s="376"/>
      <c r="C61" s="117"/>
      <c r="D61" s="107"/>
      <c r="E61" s="117"/>
      <c r="F61" s="117"/>
      <c r="G61" s="115"/>
      <c r="I61" s="63"/>
    </row>
    <row r="62" spans="1:11" ht="21.6" customHeight="1" x14ac:dyDescent="0.3">
      <c r="A62" s="297"/>
      <c r="B62" s="377"/>
      <c r="C62" s="118"/>
      <c r="D62" s="107"/>
      <c r="E62" s="118"/>
      <c r="F62" s="118"/>
      <c r="G62" s="115"/>
      <c r="I62" s="63"/>
    </row>
    <row r="63" spans="1:11" ht="21" x14ac:dyDescent="0.3">
      <c r="A63" s="297"/>
      <c r="B63" s="297"/>
      <c r="C63" s="118"/>
      <c r="D63" s="107"/>
      <c r="E63" s="118"/>
      <c r="F63" s="118"/>
      <c r="G63" s="115"/>
      <c r="I63" s="63"/>
    </row>
    <row r="64" spans="1:11" ht="54" customHeight="1" x14ac:dyDescent="0.65">
      <c r="A64" s="297"/>
      <c r="B64" s="297"/>
      <c r="C64" s="118"/>
      <c r="D64" s="116"/>
      <c r="E64" s="118"/>
      <c r="F64" s="118"/>
      <c r="G64" s="114"/>
    </row>
    <row r="65" spans="1:7" ht="42" x14ac:dyDescent="0.65">
      <c r="A65" s="297"/>
      <c r="B65" s="297"/>
      <c r="C65" s="118"/>
      <c r="D65" s="117"/>
      <c r="E65" s="118"/>
      <c r="F65" s="118"/>
      <c r="G65" s="116"/>
    </row>
    <row r="66" spans="1:7" ht="90" customHeight="1" x14ac:dyDescent="0.25">
      <c r="A66" s="297"/>
      <c r="B66" s="297"/>
      <c r="C66" s="118"/>
      <c r="D66" s="118"/>
      <c r="E66" s="118"/>
      <c r="F66" s="118"/>
      <c r="G66" s="117"/>
    </row>
    <row r="67" spans="1:7" ht="90" customHeight="1" x14ac:dyDescent="0.25">
      <c r="A67" s="297"/>
      <c r="B67" s="297"/>
      <c r="C67" s="118"/>
      <c r="D67" s="118"/>
      <c r="E67" s="118"/>
      <c r="F67" s="118"/>
      <c r="G67" s="118"/>
    </row>
    <row r="68" spans="1:7" ht="90" customHeight="1" x14ac:dyDescent="0.25">
      <c r="A68" s="297"/>
      <c r="B68" s="297"/>
      <c r="C68" s="118"/>
      <c r="D68" s="118"/>
      <c r="E68" s="118"/>
      <c r="F68" s="118"/>
      <c r="G68" s="118"/>
    </row>
    <row r="69" spans="1:7" ht="90" customHeight="1" x14ac:dyDescent="0.25">
      <c r="A69" s="297"/>
      <c r="B69" s="297"/>
      <c r="C69" s="118"/>
      <c r="D69" s="118"/>
      <c r="E69" s="118"/>
      <c r="F69" s="118"/>
      <c r="G69" s="118"/>
    </row>
    <row r="70" spans="1:7" ht="90" customHeight="1" x14ac:dyDescent="0.25">
      <c r="A70" s="297"/>
      <c r="B70" s="297"/>
      <c r="C70" s="118"/>
      <c r="D70" s="118"/>
      <c r="E70" s="118"/>
      <c r="F70" s="118"/>
      <c r="G70" s="118"/>
    </row>
    <row r="71" spans="1:7" ht="90" customHeight="1" x14ac:dyDescent="0.25">
      <c r="A71" s="297"/>
      <c r="B71" s="297"/>
      <c r="C71" s="118"/>
      <c r="D71" s="118"/>
      <c r="E71" s="118"/>
      <c r="F71" s="118"/>
      <c r="G71" s="118"/>
    </row>
    <row r="72" spans="1:7" ht="90" customHeight="1" x14ac:dyDescent="0.25">
      <c r="A72" s="297"/>
      <c r="B72" s="297"/>
      <c r="C72" s="118"/>
      <c r="D72" s="118"/>
      <c r="E72" s="118"/>
      <c r="F72" s="118"/>
      <c r="G72" s="118"/>
    </row>
    <row r="73" spans="1:7" ht="90" customHeight="1" x14ac:dyDescent="0.25">
      <c r="A73" s="297"/>
      <c r="B73" s="297"/>
      <c r="C73" s="118"/>
      <c r="D73" s="118"/>
      <c r="E73" s="118"/>
      <c r="F73" s="118"/>
      <c r="G73" s="118"/>
    </row>
    <row r="74" spans="1:7" ht="90" customHeight="1" x14ac:dyDescent="0.25">
      <c r="A74" s="297"/>
      <c r="B74" s="297"/>
      <c r="C74" s="118"/>
      <c r="D74" s="118"/>
      <c r="E74" s="118"/>
      <c r="F74" s="118"/>
      <c r="G74" s="118"/>
    </row>
    <row r="75" spans="1:7" ht="90" customHeight="1" x14ac:dyDescent="0.25">
      <c r="A75" s="297"/>
      <c r="B75" s="297"/>
      <c r="C75" s="118"/>
      <c r="D75" s="118"/>
      <c r="E75" s="118"/>
      <c r="F75" s="118"/>
      <c r="G75" s="118"/>
    </row>
    <row r="76" spans="1:7" ht="90" customHeight="1" x14ac:dyDescent="0.25">
      <c r="A76" s="297"/>
      <c r="B76" s="297"/>
      <c r="C76" s="118"/>
      <c r="D76" s="118"/>
      <c r="E76" s="118"/>
      <c r="F76" s="118"/>
      <c r="G76" s="118"/>
    </row>
    <row r="77" spans="1:7" ht="90" customHeight="1" x14ac:dyDescent="0.25">
      <c r="C77" s="23"/>
      <c r="D77" s="109"/>
      <c r="F77" s="24"/>
      <c r="G77" s="110"/>
    </row>
    <row r="78" spans="1:7" ht="90" customHeight="1" x14ac:dyDescent="0.25">
      <c r="C78" s="23"/>
      <c r="D78" s="102"/>
      <c r="F78" s="24"/>
      <c r="G78" s="103"/>
    </row>
    <row r="79" spans="1:7" ht="90" customHeight="1" x14ac:dyDescent="0.25">
      <c r="C79" s="23"/>
      <c r="D79" s="102"/>
      <c r="F79" s="24"/>
      <c r="G79" s="103"/>
    </row>
    <row r="80" spans="1:7" ht="90" customHeight="1" x14ac:dyDescent="0.25">
      <c r="C80" s="23"/>
      <c r="D80" s="102"/>
      <c r="F80" s="24"/>
      <c r="G80" s="103"/>
    </row>
    <row r="81" spans="3:7" ht="21" x14ac:dyDescent="0.25">
      <c r="C81" s="23"/>
      <c r="D81" s="24"/>
      <c r="F81" s="24"/>
      <c r="G81" s="103"/>
    </row>
    <row r="82" spans="3:7" x14ac:dyDescent="0.25">
      <c r="C82" s="23"/>
      <c r="D82" s="24"/>
      <c r="F82" s="24"/>
      <c r="G82" s="24"/>
    </row>
    <row r="83" spans="3:7" x14ac:dyDescent="0.25">
      <c r="C83" s="23"/>
      <c r="D83" s="24"/>
      <c r="F83" s="24"/>
      <c r="G83" s="24"/>
    </row>
    <row r="84" spans="3:7" x14ac:dyDescent="0.25">
      <c r="C84" s="23"/>
      <c r="D84" s="24"/>
      <c r="F84" s="24"/>
      <c r="G84" s="24"/>
    </row>
    <row r="85" spans="3:7" x14ac:dyDescent="0.25">
      <c r="C85" s="23"/>
      <c r="D85" s="24"/>
      <c r="F85" s="24"/>
      <c r="G85" s="24"/>
    </row>
    <row r="86" spans="3:7" x14ac:dyDescent="0.25">
      <c r="C86" s="23"/>
      <c r="D86" s="24"/>
      <c r="F86" s="24"/>
      <c r="G86" s="24"/>
    </row>
    <row r="87" spans="3:7" x14ac:dyDescent="0.25">
      <c r="C87" s="23"/>
      <c r="D87" s="24"/>
      <c r="F87" s="24"/>
      <c r="G87" s="24"/>
    </row>
    <row r="88" spans="3:7" x14ac:dyDescent="0.25">
      <c r="C88" s="23"/>
      <c r="D88" s="24"/>
      <c r="F88" s="24"/>
      <c r="G88" s="24"/>
    </row>
    <row r="89" spans="3:7" x14ac:dyDescent="0.25">
      <c r="C89" s="23"/>
      <c r="D89" s="24"/>
      <c r="F89" s="24"/>
      <c r="G89" s="24"/>
    </row>
    <row r="90" spans="3:7" x14ac:dyDescent="0.25">
      <c r="D90" s="24"/>
      <c r="G90" s="24"/>
    </row>
    <row r="91" spans="3:7" x14ac:dyDescent="0.25">
      <c r="D91" s="24"/>
      <c r="G91" s="24"/>
    </row>
    <row r="92" spans="3:7" x14ac:dyDescent="0.25">
      <c r="D92" s="24"/>
      <c r="G92" s="24"/>
    </row>
    <row r="93" spans="3:7" x14ac:dyDescent="0.25">
      <c r="D93" s="24"/>
      <c r="G93" s="24"/>
    </row>
    <row r="94" spans="3:7" x14ac:dyDescent="0.25">
      <c r="G94" s="24"/>
    </row>
  </sheetData>
  <mergeCells count="78">
    <mergeCell ref="A5:A8"/>
    <mergeCell ref="B5:C8"/>
    <mergeCell ref="E5:E8"/>
    <mergeCell ref="F5:G8"/>
    <mergeCell ref="A1:G1"/>
    <mergeCell ref="A3:C3"/>
    <mergeCell ref="E3:G3"/>
    <mergeCell ref="B4:C4"/>
    <mergeCell ref="F4:G4"/>
    <mergeCell ref="B9:C9"/>
    <mergeCell ref="E9:E10"/>
    <mergeCell ref="F9:F10"/>
    <mergeCell ref="G9:G10"/>
    <mergeCell ref="A10:A13"/>
    <mergeCell ref="C10:C13"/>
    <mergeCell ref="E11:E14"/>
    <mergeCell ref="F11:F14"/>
    <mergeCell ref="G11:G14"/>
    <mergeCell ref="A14:A15"/>
    <mergeCell ref="B14:C15"/>
    <mergeCell ref="E15:E16"/>
    <mergeCell ref="F15:G16"/>
    <mergeCell ref="A16:A19"/>
    <mergeCell ref="B16:B19"/>
    <mergeCell ref="C16:C19"/>
    <mergeCell ref="F41:G44"/>
    <mergeCell ref="A20:A24"/>
    <mergeCell ref="A25:A28"/>
    <mergeCell ref="B25:B28"/>
    <mergeCell ref="C25:C28"/>
    <mergeCell ref="B20:C24"/>
    <mergeCell ref="E17:E20"/>
    <mergeCell ref="F17:F20"/>
    <mergeCell ref="G17:G20"/>
    <mergeCell ref="G27:G30"/>
    <mergeCell ref="E31:E34"/>
    <mergeCell ref="F31:F34"/>
    <mergeCell ref="G31:G34"/>
    <mergeCell ref="E21:E26"/>
    <mergeCell ref="F21:G26"/>
    <mergeCell ref="A35:A38"/>
    <mergeCell ref="A63:B63"/>
    <mergeCell ref="E50:E52"/>
    <mergeCell ref="E53:E58"/>
    <mergeCell ref="A47:B47"/>
    <mergeCell ref="A39:A44"/>
    <mergeCell ref="B39:C44"/>
    <mergeCell ref="E41:E44"/>
    <mergeCell ref="A76:B76"/>
    <mergeCell ref="B10:B13"/>
    <mergeCell ref="A73:B73"/>
    <mergeCell ref="A74:B74"/>
    <mergeCell ref="A75:B75"/>
    <mergeCell ref="A70:B70"/>
    <mergeCell ref="A71:B71"/>
    <mergeCell ref="A72:B72"/>
    <mergeCell ref="A67:B67"/>
    <mergeCell ref="A68:B68"/>
    <mergeCell ref="A69:B69"/>
    <mergeCell ref="A64:B64"/>
    <mergeCell ref="A65:B65"/>
    <mergeCell ref="A66:B66"/>
    <mergeCell ref="A61:B61"/>
    <mergeCell ref="A62:B62"/>
    <mergeCell ref="B35:B38"/>
    <mergeCell ref="C35:C38"/>
    <mergeCell ref="E27:E30"/>
    <mergeCell ref="F27:F30"/>
    <mergeCell ref="E35:E36"/>
    <mergeCell ref="F35:G36"/>
    <mergeCell ref="E37:E40"/>
    <mergeCell ref="F37:F40"/>
    <mergeCell ref="G37:G40"/>
    <mergeCell ref="A29:A32"/>
    <mergeCell ref="B29:B32"/>
    <mergeCell ref="C29:C32"/>
    <mergeCell ref="B33:C34"/>
    <mergeCell ref="A33:A34"/>
  </mergeCells>
  <printOptions horizontalCentered="1" verticalCentered="1"/>
  <pageMargins left="0.7" right="0.7" top="0.75" bottom="0.75" header="0.3" footer="0.3"/>
  <pageSetup scale="49" fitToHeight="2" orientation="portrait" r:id="rId1"/>
  <rowBreaks count="1" manualBreakCount="1">
    <brk id="63"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DA43-1AB3-424B-9646-4E1A0A18334F}">
  <sheetPr>
    <pageSetUpPr fitToPage="1"/>
  </sheetPr>
  <dimension ref="A1:P122"/>
  <sheetViews>
    <sheetView view="pageLayout" zoomScaleNormal="100" zoomScaleSheetLayoutView="130" workbookViewId="0">
      <selection activeCell="D79" sqref="D79"/>
    </sheetView>
  </sheetViews>
  <sheetFormatPr defaultRowHeight="30" customHeight="1" x14ac:dyDescent="0.25"/>
  <cols>
    <col min="1" max="1" width="22" customWidth="1"/>
    <col min="2" max="2" width="19.7109375" style="126" customWidth="1"/>
    <col min="3" max="3" width="70" style="126" customWidth="1"/>
    <col min="4" max="4" width="85.28515625" customWidth="1"/>
    <col min="5" max="5" width="7" customWidth="1"/>
    <col min="6" max="6" width="19.140625" customWidth="1"/>
    <col min="7" max="7" width="13.7109375" customWidth="1"/>
    <col min="8" max="8" width="57.5703125" customWidth="1"/>
    <col min="9" max="9" width="48.85546875" customWidth="1"/>
    <col min="10" max="10" width="36.140625" customWidth="1"/>
    <col min="11" max="11" width="42.7109375" customWidth="1"/>
    <col min="12" max="12" width="37" customWidth="1"/>
    <col min="13" max="13" width="29.42578125" customWidth="1"/>
    <col min="14" max="14" width="22" customWidth="1"/>
    <col min="15" max="15" width="11.7109375" style="2" customWidth="1"/>
    <col min="16" max="16" width="11.42578125" style="2" customWidth="1"/>
  </cols>
  <sheetData>
    <row r="1" spans="1:16" ht="30" customHeight="1" x14ac:dyDescent="0.25">
      <c r="A1" t="s">
        <v>1</v>
      </c>
      <c r="B1" s="126" t="s">
        <v>277</v>
      </c>
      <c r="C1" s="126" t="s">
        <v>278</v>
      </c>
      <c r="D1" s="127" t="s">
        <v>279</v>
      </c>
      <c r="E1" s="127" t="s">
        <v>280</v>
      </c>
      <c r="F1" s="127" t="s">
        <v>281</v>
      </c>
      <c r="G1" s="127" t="s">
        <v>282</v>
      </c>
      <c r="H1" s="127" t="s">
        <v>283</v>
      </c>
      <c r="I1" s="127" t="s">
        <v>284</v>
      </c>
      <c r="J1" s="127" t="s">
        <v>285</v>
      </c>
      <c r="K1" s="128" t="s">
        <v>286</v>
      </c>
      <c r="L1" s="128" t="s">
        <v>287</v>
      </c>
      <c r="M1" s="127" t="s">
        <v>288</v>
      </c>
      <c r="N1" s="127" t="s">
        <v>289</v>
      </c>
      <c r="O1" s="128" t="s">
        <v>290</v>
      </c>
      <c r="P1" s="128" t="s">
        <v>291</v>
      </c>
    </row>
    <row r="2" spans="1:16" ht="15" customHeight="1" x14ac:dyDescent="0.25">
      <c r="B2" s="159" t="s">
        <v>378</v>
      </c>
      <c r="C2" s="160" t="s">
        <v>279</v>
      </c>
    </row>
    <row r="3" spans="1:16" ht="15" customHeight="1" x14ac:dyDescent="0.25">
      <c r="B3" s="161"/>
      <c r="C3" s="129" t="s">
        <v>376</v>
      </c>
    </row>
    <row r="4" spans="1:16" ht="15" customHeight="1" x14ac:dyDescent="0.25">
      <c r="B4" s="163"/>
      <c r="C4" s="129" t="s">
        <v>432</v>
      </c>
    </row>
    <row r="5" spans="1:16" ht="15" customHeight="1" x14ac:dyDescent="0.25">
      <c r="B5" s="164"/>
      <c r="C5" s="129" t="s">
        <v>468</v>
      </c>
    </row>
    <row r="6" spans="1:16" ht="15" customHeight="1" x14ac:dyDescent="0.25">
      <c r="B6" s="162"/>
      <c r="C6" s="129" t="s">
        <v>377</v>
      </c>
    </row>
    <row r="7" spans="1:16" ht="15" customHeight="1" x14ac:dyDescent="0.25">
      <c r="O7" s="527" t="s">
        <v>292</v>
      </c>
      <c r="P7" s="527"/>
    </row>
    <row r="8" spans="1:16" ht="15" customHeight="1" x14ac:dyDescent="0.25">
      <c r="A8" t="s">
        <v>329</v>
      </c>
      <c r="B8" s="530" t="s">
        <v>314</v>
      </c>
      <c r="C8" s="530"/>
      <c r="O8" s="527"/>
      <c r="P8" s="527"/>
    </row>
    <row r="9" spans="1:16" ht="15" customHeight="1" x14ac:dyDescent="0.25">
      <c r="B9" s="130" t="s">
        <v>277</v>
      </c>
      <c r="C9" s="130" t="s">
        <v>293</v>
      </c>
      <c r="D9" s="127" t="s">
        <v>279</v>
      </c>
      <c r="E9" s="127" t="s">
        <v>280</v>
      </c>
      <c r="F9" s="127" t="s">
        <v>281</v>
      </c>
      <c r="G9" s="127" t="s">
        <v>282</v>
      </c>
      <c r="H9" s="127" t="s">
        <v>283</v>
      </c>
      <c r="I9" s="127" t="s">
        <v>284</v>
      </c>
      <c r="J9" s="127" t="s">
        <v>285</v>
      </c>
      <c r="K9" s="128" t="s">
        <v>286</v>
      </c>
      <c r="L9" s="128" t="s">
        <v>287</v>
      </c>
      <c r="M9" s="127" t="s">
        <v>288</v>
      </c>
      <c r="N9" s="127" t="s">
        <v>289</v>
      </c>
      <c r="O9" s="128" t="s">
        <v>290</v>
      </c>
      <c r="P9" s="128" t="s">
        <v>291</v>
      </c>
    </row>
    <row r="10" spans="1:16" ht="31.5" customHeight="1" x14ac:dyDescent="0.25">
      <c r="B10" s="131" t="s">
        <v>309</v>
      </c>
      <c r="C10" s="132" t="s">
        <v>294</v>
      </c>
      <c r="D10" s="153"/>
      <c r="E10" s="133"/>
      <c r="F10" s="133"/>
      <c r="G10" s="133"/>
      <c r="H10" s="133"/>
      <c r="I10" s="133"/>
      <c r="J10" s="133"/>
      <c r="K10" s="133"/>
      <c r="L10" s="133"/>
      <c r="M10" s="133"/>
      <c r="N10" s="133"/>
      <c r="O10" s="133"/>
      <c r="P10" s="133"/>
    </row>
    <row r="11" spans="1:16" ht="31.5" customHeight="1" x14ac:dyDescent="0.25">
      <c r="B11" s="131" t="s">
        <v>310</v>
      </c>
      <c r="C11" s="132" t="s">
        <v>311</v>
      </c>
      <c r="D11" s="153"/>
      <c r="E11" s="133"/>
      <c r="F11" s="133"/>
      <c r="G11" s="133"/>
      <c r="H11" s="133"/>
      <c r="I11" s="133"/>
      <c r="J11" s="133"/>
      <c r="K11" s="133"/>
      <c r="L11" s="133"/>
      <c r="M11" s="133"/>
      <c r="N11" s="133"/>
      <c r="O11" s="133"/>
      <c r="P11" s="133"/>
    </row>
    <row r="12" spans="1:16" ht="15" customHeight="1" x14ac:dyDescent="0.25">
      <c r="B12" s="134" t="s">
        <v>308</v>
      </c>
      <c r="C12" s="135" t="s">
        <v>341</v>
      </c>
      <c r="D12" s="153"/>
      <c r="E12" s="133"/>
      <c r="F12" s="133"/>
      <c r="G12" s="133"/>
      <c r="H12" s="133"/>
      <c r="I12" s="133"/>
      <c r="J12" s="133"/>
      <c r="K12" s="133"/>
      <c r="L12" s="133"/>
      <c r="M12" s="133"/>
      <c r="N12" s="133"/>
      <c r="O12" s="133"/>
      <c r="P12" s="133"/>
    </row>
    <row r="13" spans="1:16" ht="15" customHeight="1" x14ac:dyDescent="0.25">
      <c r="B13" s="173" t="s">
        <v>450</v>
      </c>
      <c r="C13" s="172" t="s">
        <v>453</v>
      </c>
      <c r="D13" s="121"/>
      <c r="O13"/>
      <c r="P13"/>
    </row>
    <row r="14" spans="1:16" ht="15" customHeight="1" x14ac:dyDescent="0.25">
      <c r="B14" s="131" t="s">
        <v>451</v>
      </c>
      <c r="C14" s="132" t="s">
        <v>452</v>
      </c>
      <c r="D14" s="121"/>
      <c r="O14"/>
      <c r="P14"/>
    </row>
    <row r="15" spans="1:16" ht="15" customHeight="1" x14ac:dyDescent="0.25">
      <c r="B15" s="136"/>
      <c r="C15" s="136"/>
      <c r="D15" s="121"/>
      <c r="E15" s="137"/>
      <c r="F15" s="137"/>
      <c r="G15" s="137"/>
      <c r="H15" s="137"/>
      <c r="I15" s="137"/>
      <c r="J15" s="137"/>
      <c r="K15" s="137"/>
      <c r="L15" s="137"/>
      <c r="M15" s="137"/>
      <c r="N15" s="137"/>
      <c r="O15" s="137"/>
      <c r="P15" s="137"/>
    </row>
    <row r="16" spans="1:16" ht="15" customHeight="1" x14ac:dyDescent="0.25">
      <c r="A16" t="s">
        <v>330</v>
      </c>
      <c r="B16" s="531" t="s">
        <v>307</v>
      </c>
      <c r="C16" s="531"/>
      <c r="D16" s="121"/>
      <c r="E16" s="137"/>
      <c r="F16" s="137"/>
      <c r="G16" s="137"/>
      <c r="H16" s="137"/>
      <c r="I16" s="137"/>
      <c r="J16" s="137"/>
      <c r="K16" s="137"/>
      <c r="L16" s="137"/>
      <c r="M16" s="137"/>
      <c r="N16" s="137"/>
      <c r="O16" s="137"/>
      <c r="P16" s="137"/>
    </row>
    <row r="17" spans="1:16" ht="15" customHeight="1" x14ac:dyDescent="0.25">
      <c r="B17" s="130" t="s">
        <v>277</v>
      </c>
      <c r="C17" s="130" t="s">
        <v>293</v>
      </c>
      <c r="D17" s="121"/>
      <c r="E17" s="137"/>
      <c r="F17" s="137"/>
      <c r="G17" s="137"/>
      <c r="H17" s="137"/>
      <c r="I17" s="137"/>
      <c r="J17" s="137"/>
      <c r="K17" s="137"/>
      <c r="L17" s="137"/>
      <c r="M17" s="137"/>
      <c r="N17" s="137"/>
      <c r="O17" s="137"/>
      <c r="P17" s="137"/>
    </row>
    <row r="18" spans="1:16" ht="15" customHeight="1" x14ac:dyDescent="0.25">
      <c r="B18" s="155" t="s">
        <v>313</v>
      </c>
      <c r="C18" s="155" t="s">
        <v>332</v>
      </c>
      <c r="D18" s="153" t="s">
        <v>361</v>
      </c>
      <c r="E18" s="133"/>
      <c r="F18" s="138"/>
      <c r="G18" s="138"/>
      <c r="H18" s="138"/>
      <c r="I18" s="138"/>
      <c r="J18" s="139"/>
      <c r="K18" s="140"/>
      <c r="L18" s="133"/>
      <c r="M18" s="133"/>
      <c r="N18" s="133"/>
      <c r="O18" s="141"/>
      <c r="P18" s="141"/>
    </row>
    <row r="19" spans="1:16" ht="15" customHeight="1" x14ac:dyDescent="0.25">
      <c r="B19" s="155" t="s">
        <v>297</v>
      </c>
      <c r="C19" s="155" t="s">
        <v>333</v>
      </c>
      <c r="D19" s="153" t="s">
        <v>361</v>
      </c>
      <c r="E19" s="133"/>
      <c r="F19" s="138"/>
      <c r="G19" s="138"/>
      <c r="H19" s="138"/>
      <c r="I19" s="138"/>
      <c r="J19" s="139"/>
      <c r="K19" s="142"/>
      <c r="L19" s="133"/>
      <c r="M19" s="133"/>
      <c r="N19" s="133"/>
      <c r="O19" s="143"/>
      <c r="P19" s="143"/>
    </row>
    <row r="20" spans="1:16" ht="30.75" customHeight="1" x14ac:dyDescent="0.25">
      <c r="B20" s="155" t="s">
        <v>339</v>
      </c>
      <c r="C20" s="155" t="s">
        <v>340</v>
      </c>
      <c r="D20" s="153" t="s">
        <v>369</v>
      </c>
      <c r="E20" s="133"/>
      <c r="F20" s="138"/>
      <c r="G20" s="138"/>
      <c r="H20" s="138"/>
      <c r="I20" s="138"/>
      <c r="J20" s="139"/>
      <c r="K20" s="140"/>
      <c r="L20" s="133"/>
      <c r="M20" s="133"/>
      <c r="N20" s="133"/>
      <c r="O20" s="141"/>
      <c r="P20" s="141"/>
    </row>
    <row r="21" spans="1:16" ht="15" hidden="1" customHeight="1" x14ac:dyDescent="0.25">
      <c r="B21" s="129"/>
      <c r="C21" s="129"/>
      <c r="D21" s="153"/>
      <c r="E21" s="133"/>
      <c r="F21" s="138"/>
      <c r="G21" s="138"/>
      <c r="H21" s="138"/>
      <c r="I21" s="138"/>
      <c r="J21" s="139"/>
      <c r="K21" s="140"/>
      <c r="L21" s="133"/>
      <c r="M21" s="133"/>
      <c r="N21" s="133"/>
      <c r="O21" s="141"/>
      <c r="P21" s="141"/>
    </row>
    <row r="22" spans="1:16" ht="15" hidden="1" customHeight="1" x14ac:dyDescent="0.25">
      <c r="B22" s="150"/>
      <c r="C22" s="150"/>
      <c r="D22" s="153"/>
      <c r="E22" s="133"/>
      <c r="F22" s="138"/>
      <c r="G22" s="138"/>
      <c r="H22" s="138"/>
      <c r="I22" s="138"/>
      <c r="J22" s="139"/>
      <c r="K22" s="140"/>
      <c r="L22" s="133"/>
      <c r="M22" s="133"/>
      <c r="N22" s="133"/>
      <c r="O22" s="141"/>
      <c r="P22" s="141"/>
    </row>
    <row r="23" spans="1:16" ht="15" customHeight="1" x14ac:dyDescent="0.25">
      <c r="B23" s="144"/>
      <c r="C23" s="144"/>
      <c r="D23" s="121"/>
      <c r="E23" s="137"/>
      <c r="F23" s="137"/>
      <c r="G23" s="137"/>
      <c r="H23" s="137"/>
      <c r="I23" s="137"/>
      <c r="J23" s="137"/>
      <c r="K23" s="137"/>
      <c r="L23" s="137"/>
      <c r="M23" s="137"/>
      <c r="N23" s="137"/>
      <c r="O23" s="137"/>
      <c r="P23" s="137"/>
    </row>
    <row r="24" spans="1:16" ht="15" customHeight="1" x14ac:dyDescent="0.25">
      <c r="A24" t="s">
        <v>331</v>
      </c>
      <c r="B24" s="529" t="s">
        <v>384</v>
      </c>
      <c r="C24" s="529"/>
      <c r="D24" s="121"/>
      <c r="E24" s="137"/>
      <c r="F24" s="137"/>
      <c r="G24" s="137"/>
      <c r="H24" s="137"/>
      <c r="I24" s="137"/>
      <c r="J24" s="137"/>
      <c r="K24" s="137"/>
      <c r="L24" s="137"/>
      <c r="M24" s="137"/>
      <c r="N24" s="137"/>
      <c r="O24" s="137"/>
      <c r="P24" s="137"/>
    </row>
    <row r="25" spans="1:16" ht="15" customHeight="1" x14ac:dyDescent="0.25">
      <c r="B25" s="130" t="s">
        <v>277</v>
      </c>
      <c r="C25" s="130" t="s">
        <v>293</v>
      </c>
      <c r="D25" s="121"/>
      <c r="E25" s="137"/>
      <c r="F25" s="137"/>
      <c r="G25" s="137"/>
      <c r="H25" s="137"/>
      <c r="I25" s="137"/>
      <c r="J25" s="137"/>
      <c r="K25" s="137"/>
      <c r="L25" s="137"/>
      <c r="M25" s="137"/>
      <c r="N25" s="137"/>
      <c r="O25" s="137"/>
      <c r="P25" s="137"/>
    </row>
    <row r="26" spans="1:16" ht="27.75" customHeight="1" x14ac:dyDescent="0.25">
      <c r="B26" s="155" t="s">
        <v>387</v>
      </c>
      <c r="C26" s="155" t="s">
        <v>388</v>
      </c>
      <c r="D26" s="153" t="s">
        <v>389</v>
      </c>
      <c r="E26" s="133" t="s">
        <v>390</v>
      </c>
      <c r="F26" s="138" t="s">
        <v>391</v>
      </c>
      <c r="G26" s="138" t="s">
        <v>392</v>
      </c>
      <c r="H26" s="138" t="s">
        <v>393</v>
      </c>
      <c r="I26" s="138" t="s">
        <v>395</v>
      </c>
      <c r="J26" s="167" t="s">
        <v>396</v>
      </c>
      <c r="K26" s="142" t="s">
        <v>405</v>
      </c>
      <c r="L26" s="133" t="s">
        <v>91</v>
      </c>
      <c r="M26" s="133" t="s">
        <v>401</v>
      </c>
      <c r="N26" s="168" t="s">
        <v>402</v>
      </c>
      <c r="O26" s="141"/>
      <c r="P26" s="141"/>
    </row>
    <row r="27" spans="1:16" ht="18" customHeight="1" x14ac:dyDescent="0.25">
      <c r="B27" s="165" t="s">
        <v>385</v>
      </c>
      <c r="C27" s="165" t="s">
        <v>386</v>
      </c>
      <c r="D27" s="153"/>
      <c r="E27" s="133" t="s">
        <v>390</v>
      </c>
      <c r="F27" s="133" t="s">
        <v>397</v>
      </c>
      <c r="G27" s="133" t="s">
        <v>398</v>
      </c>
      <c r="H27" s="133" t="s">
        <v>394</v>
      </c>
      <c r="I27" s="133" t="s">
        <v>399</v>
      </c>
      <c r="J27" s="169" t="s">
        <v>403</v>
      </c>
      <c r="K27" s="146" t="s">
        <v>404</v>
      </c>
      <c r="L27" s="133" t="s">
        <v>91</v>
      </c>
      <c r="M27" s="133" t="s">
        <v>401</v>
      </c>
      <c r="N27" s="168" t="s">
        <v>402</v>
      </c>
      <c r="O27" s="147"/>
      <c r="P27" s="147"/>
    </row>
    <row r="28" spans="1:16" ht="15" customHeight="1" x14ac:dyDescent="0.25">
      <c r="B28" s="171" t="s">
        <v>297</v>
      </c>
      <c r="C28" s="171" t="s">
        <v>338</v>
      </c>
      <c r="D28" s="154"/>
      <c r="E28" s="133"/>
      <c r="F28" s="133"/>
      <c r="G28" s="133"/>
      <c r="H28" s="133"/>
      <c r="I28" s="133"/>
      <c r="J28" s="145"/>
      <c r="K28" s="146"/>
      <c r="L28" s="133"/>
      <c r="M28" s="133"/>
      <c r="N28" s="133"/>
      <c r="O28" s="147"/>
      <c r="P28" s="147"/>
    </row>
    <row r="29" spans="1:16" ht="15" customHeight="1" x14ac:dyDescent="0.25">
      <c r="B29" s="173" t="s">
        <v>444</v>
      </c>
      <c r="C29" s="172" t="s">
        <v>445</v>
      </c>
      <c r="D29" s="156"/>
      <c r="E29" s="133"/>
      <c r="F29" s="133"/>
      <c r="G29" s="133"/>
      <c r="H29" s="133"/>
      <c r="I29" s="133"/>
      <c r="J29" s="133"/>
      <c r="K29" s="133"/>
      <c r="L29" s="133"/>
      <c r="M29" s="133"/>
      <c r="N29" s="133"/>
      <c r="O29" s="133"/>
      <c r="P29" s="133"/>
    </row>
    <row r="30" spans="1:16" ht="30.75" customHeight="1" x14ac:dyDescent="0.25">
      <c r="B30" s="182" t="s">
        <v>463</v>
      </c>
      <c r="C30" s="183" t="s">
        <v>464</v>
      </c>
      <c r="D30" s="156"/>
      <c r="E30" s="133"/>
      <c r="F30" s="133"/>
      <c r="G30" s="133"/>
      <c r="H30" s="133"/>
      <c r="I30" s="133"/>
      <c r="J30" s="133"/>
      <c r="K30" s="133"/>
      <c r="L30" s="133"/>
      <c r="M30" s="133"/>
      <c r="N30" s="133"/>
      <c r="O30" s="133"/>
      <c r="P30" s="133"/>
    </row>
    <row r="31" spans="1:16" ht="29.25" customHeight="1" x14ac:dyDescent="0.25">
      <c r="B31" s="181" t="s">
        <v>461</v>
      </c>
      <c r="C31" s="181" t="s">
        <v>475</v>
      </c>
      <c r="D31" s="156"/>
      <c r="E31" s="133"/>
      <c r="F31" s="133"/>
      <c r="G31" s="133"/>
      <c r="H31" s="133"/>
      <c r="I31" s="133"/>
      <c r="J31" s="133"/>
      <c r="K31" s="133"/>
      <c r="L31" s="133"/>
      <c r="M31" s="133"/>
      <c r="N31" s="133"/>
      <c r="O31" s="133"/>
      <c r="P31" s="133"/>
    </row>
    <row r="32" spans="1:16" ht="15" customHeight="1" x14ac:dyDescent="0.25">
      <c r="B32" s="144"/>
      <c r="C32" s="144"/>
      <c r="D32" s="121"/>
      <c r="E32" s="137"/>
      <c r="F32" s="137"/>
      <c r="G32" s="137"/>
      <c r="H32" s="137"/>
      <c r="I32" s="137"/>
      <c r="J32" s="137"/>
      <c r="K32" s="137"/>
      <c r="L32" s="137"/>
      <c r="M32" s="137"/>
      <c r="N32" s="137"/>
      <c r="O32" s="137"/>
      <c r="P32" s="137"/>
    </row>
    <row r="33" spans="1:16" ht="15" customHeight="1" x14ac:dyDescent="0.25">
      <c r="A33" t="s">
        <v>51</v>
      </c>
      <c r="B33" s="529" t="s">
        <v>312</v>
      </c>
      <c r="C33" s="529"/>
      <c r="D33" s="121"/>
      <c r="E33" s="137"/>
      <c r="F33" s="137"/>
      <c r="G33" s="137"/>
      <c r="H33" s="137"/>
      <c r="I33" s="137"/>
      <c r="J33" s="137"/>
      <c r="K33" s="137"/>
      <c r="L33" s="137"/>
      <c r="M33" s="137"/>
      <c r="N33" s="137"/>
      <c r="O33" s="137"/>
      <c r="P33" s="137"/>
    </row>
    <row r="34" spans="1:16" ht="15" customHeight="1" x14ac:dyDescent="0.25">
      <c r="B34" s="130" t="s">
        <v>277</v>
      </c>
      <c r="C34" s="130" t="s">
        <v>293</v>
      </c>
      <c r="D34" s="121"/>
      <c r="E34" s="137"/>
      <c r="F34" s="137"/>
      <c r="G34" s="137"/>
      <c r="H34" s="137"/>
      <c r="I34" s="137"/>
      <c r="J34" s="137"/>
      <c r="K34" s="137"/>
      <c r="L34" s="137"/>
      <c r="M34" s="137"/>
      <c r="N34" s="137"/>
      <c r="O34" s="137"/>
      <c r="P34" s="137"/>
    </row>
    <row r="35" spans="1:16" ht="15" customHeight="1" x14ac:dyDescent="0.25">
      <c r="B35" s="155" t="s">
        <v>295</v>
      </c>
      <c r="C35" s="155" t="s">
        <v>296</v>
      </c>
      <c r="D35" s="153" t="s">
        <v>362</v>
      </c>
      <c r="E35" s="133"/>
      <c r="F35" s="133"/>
      <c r="G35" s="133"/>
      <c r="H35" s="133"/>
      <c r="I35" s="133"/>
      <c r="J35" s="133"/>
      <c r="K35" s="133"/>
      <c r="L35" s="133"/>
      <c r="M35" s="133"/>
      <c r="N35" s="133"/>
      <c r="O35" s="133"/>
      <c r="P35" s="133"/>
    </row>
    <row r="36" spans="1:16" ht="30.75" customHeight="1" x14ac:dyDescent="0.25">
      <c r="B36" s="155" t="s">
        <v>351</v>
      </c>
      <c r="C36" s="155" t="s">
        <v>469</v>
      </c>
      <c r="D36" s="153"/>
      <c r="E36" s="133"/>
      <c r="F36" s="133"/>
      <c r="G36" s="133"/>
      <c r="H36" s="133"/>
      <c r="I36" s="133"/>
      <c r="J36" s="133"/>
      <c r="K36" s="133"/>
      <c r="L36" s="133"/>
      <c r="M36" s="133"/>
      <c r="N36" s="133"/>
      <c r="O36" s="133"/>
      <c r="P36" s="133"/>
    </row>
    <row r="37" spans="1:16" ht="29.25" customHeight="1" x14ac:dyDescent="0.25">
      <c r="B37" s="171" t="s">
        <v>348</v>
      </c>
      <c r="C37" s="171" t="s">
        <v>349</v>
      </c>
      <c r="D37" s="154"/>
      <c r="E37" s="133"/>
      <c r="F37" s="133"/>
      <c r="G37" s="133"/>
      <c r="H37" s="133"/>
      <c r="I37" s="133"/>
      <c r="J37" s="145"/>
      <c r="K37" s="146"/>
      <c r="L37" s="133"/>
      <c r="M37" s="133"/>
      <c r="N37" s="133"/>
      <c r="O37" s="147"/>
      <c r="P37" s="147"/>
    </row>
    <row r="38" spans="1:16" ht="15" hidden="1" customHeight="1" x14ac:dyDescent="0.25">
      <c r="B38" s="129" t="s">
        <v>352</v>
      </c>
      <c r="C38" s="129" t="s">
        <v>353</v>
      </c>
      <c r="D38" s="153"/>
      <c r="E38" s="133"/>
      <c r="F38" s="133"/>
      <c r="G38" s="133"/>
      <c r="H38" s="133"/>
      <c r="I38" s="133"/>
      <c r="J38" s="145"/>
      <c r="K38" s="146"/>
      <c r="L38" s="133"/>
      <c r="M38" s="133"/>
      <c r="N38" s="133"/>
      <c r="O38" s="133"/>
      <c r="P38" s="148"/>
    </row>
    <row r="39" spans="1:16" ht="15" hidden="1" customHeight="1" x14ac:dyDescent="0.25">
      <c r="B39" s="129" t="s">
        <v>297</v>
      </c>
      <c r="C39" s="129" t="s">
        <v>460</v>
      </c>
      <c r="D39" s="153"/>
      <c r="E39" s="133"/>
      <c r="F39" s="133"/>
      <c r="G39" s="133"/>
      <c r="H39" s="133"/>
      <c r="I39" s="133"/>
      <c r="J39" s="145"/>
      <c r="K39" s="146"/>
      <c r="L39" s="133"/>
      <c r="M39" s="133"/>
      <c r="N39" s="133"/>
      <c r="O39" s="133"/>
      <c r="P39" s="148"/>
    </row>
    <row r="40" spans="1:16" ht="15" hidden="1" customHeight="1" x14ac:dyDescent="0.25">
      <c r="B40" s="129"/>
      <c r="C40" s="129"/>
      <c r="D40" s="153"/>
      <c r="E40" s="133"/>
      <c r="F40" s="133"/>
      <c r="G40" s="133"/>
      <c r="H40" s="133"/>
      <c r="I40" s="133"/>
      <c r="J40" s="133"/>
      <c r="K40" s="133"/>
      <c r="L40" s="133"/>
      <c r="M40" s="133"/>
      <c r="N40" s="133"/>
      <c r="O40" s="133"/>
      <c r="P40" s="133"/>
    </row>
    <row r="41" spans="1:16" ht="15" customHeight="1" x14ac:dyDescent="0.25">
      <c r="B41" s="144"/>
      <c r="C41" s="144"/>
      <c r="D41" s="121"/>
      <c r="E41" s="137"/>
      <c r="F41" s="137"/>
      <c r="G41" s="137"/>
      <c r="H41" s="137"/>
      <c r="I41" s="137"/>
      <c r="J41" s="137"/>
      <c r="K41" s="137"/>
      <c r="L41" s="137"/>
      <c r="M41" s="137"/>
      <c r="N41" s="137"/>
      <c r="O41" s="137"/>
      <c r="P41" s="137"/>
    </row>
    <row r="42" spans="1:16" ht="15" x14ac:dyDescent="0.25">
      <c r="A42" t="s">
        <v>454</v>
      </c>
      <c r="B42" s="534" t="s">
        <v>344</v>
      </c>
      <c r="C42" s="534"/>
      <c r="D42" s="121"/>
      <c r="E42" s="137"/>
      <c r="F42" s="137"/>
      <c r="G42" s="137"/>
      <c r="H42" s="137"/>
      <c r="I42" s="137"/>
      <c r="J42" s="137"/>
      <c r="K42" s="137"/>
      <c r="L42" s="137"/>
      <c r="M42" s="137"/>
      <c r="N42" s="137"/>
      <c r="O42" s="137"/>
      <c r="P42" s="137"/>
    </row>
    <row r="43" spans="1:16" ht="15" customHeight="1" x14ac:dyDescent="0.25">
      <c r="B43" s="130" t="s">
        <v>277</v>
      </c>
      <c r="C43" s="130" t="s">
        <v>293</v>
      </c>
      <c r="D43" s="121"/>
      <c r="E43" s="137"/>
      <c r="F43" s="137"/>
      <c r="G43" s="137"/>
      <c r="H43" s="137"/>
      <c r="I43" s="137"/>
      <c r="J43" s="137"/>
      <c r="K43" s="137"/>
      <c r="L43" s="137"/>
      <c r="M43" s="137"/>
      <c r="N43" s="137"/>
      <c r="O43" s="137"/>
      <c r="P43" s="137"/>
    </row>
    <row r="44" spans="1:16" ht="15" customHeight="1" x14ac:dyDescent="0.25">
      <c r="B44" s="155" t="s">
        <v>315</v>
      </c>
      <c r="C44" s="155" t="s">
        <v>321</v>
      </c>
      <c r="D44" s="153"/>
      <c r="E44" s="133"/>
      <c r="F44" s="138"/>
      <c r="G44" s="138"/>
      <c r="H44" s="138"/>
      <c r="I44" s="138"/>
      <c r="J44" s="139"/>
      <c r="K44" s="140"/>
      <c r="L44" s="133"/>
      <c r="M44" s="133"/>
      <c r="N44" s="133"/>
      <c r="O44" s="141"/>
      <c r="P44" s="141"/>
    </row>
    <row r="45" spans="1:16" ht="15" customHeight="1" x14ac:dyDescent="0.25">
      <c r="B45" s="155" t="s">
        <v>316</v>
      </c>
      <c r="C45" s="155" t="s">
        <v>322</v>
      </c>
      <c r="D45" s="153" t="s">
        <v>365</v>
      </c>
      <c r="E45" s="133"/>
      <c r="F45" s="138"/>
      <c r="G45" s="138"/>
      <c r="H45" s="138"/>
      <c r="I45" s="138"/>
      <c r="J45" s="139"/>
      <c r="K45" s="140"/>
      <c r="L45" s="133"/>
      <c r="M45" s="133"/>
      <c r="N45" s="133"/>
      <c r="O45" s="141"/>
      <c r="P45" s="141"/>
    </row>
    <row r="46" spans="1:16" ht="15" customHeight="1" x14ac:dyDescent="0.25">
      <c r="B46" s="155" t="s">
        <v>325</v>
      </c>
      <c r="C46" s="155" t="s">
        <v>326</v>
      </c>
      <c r="D46" s="153"/>
      <c r="E46" s="133"/>
      <c r="F46" s="138"/>
      <c r="G46" s="138"/>
      <c r="H46" s="138"/>
      <c r="I46" s="138"/>
      <c r="J46" s="139"/>
      <c r="K46" s="140"/>
      <c r="L46" s="133"/>
      <c r="M46" s="133"/>
      <c r="N46" s="133"/>
      <c r="O46" s="141"/>
      <c r="P46" s="141"/>
    </row>
    <row r="47" spans="1:16" ht="33" customHeight="1" x14ac:dyDescent="0.25">
      <c r="B47" s="171" t="s">
        <v>439</v>
      </c>
      <c r="C47" s="171" t="s">
        <v>441</v>
      </c>
      <c r="D47" s="153"/>
      <c r="E47" s="133"/>
      <c r="F47" s="133"/>
      <c r="G47" s="133"/>
      <c r="H47" s="133"/>
      <c r="I47" s="133"/>
      <c r="J47" s="149"/>
      <c r="K47" s="146"/>
      <c r="L47" s="133"/>
      <c r="M47" s="133"/>
      <c r="N47" s="133"/>
      <c r="O47" s="147"/>
      <c r="P47" s="147"/>
    </row>
    <row r="48" spans="1:16" ht="15" customHeight="1" x14ac:dyDescent="0.25">
      <c r="B48" s="144"/>
      <c r="C48" s="144"/>
      <c r="D48" s="121"/>
      <c r="E48" s="137"/>
      <c r="F48" s="137"/>
      <c r="G48" s="137"/>
      <c r="H48" s="137"/>
      <c r="I48" s="137"/>
      <c r="J48" s="137"/>
      <c r="K48" s="137"/>
      <c r="L48" s="137"/>
      <c r="M48" s="137"/>
      <c r="N48" s="137"/>
      <c r="O48" s="137"/>
      <c r="P48" s="137"/>
    </row>
    <row r="49" spans="1:16" ht="15" customHeight="1" x14ac:dyDescent="0.25">
      <c r="A49" t="s">
        <v>455</v>
      </c>
      <c r="B49" s="534" t="s">
        <v>434</v>
      </c>
      <c r="C49" s="529"/>
      <c r="D49" s="121"/>
      <c r="E49" s="137"/>
      <c r="F49" s="137"/>
      <c r="G49" s="137"/>
      <c r="H49" s="137"/>
      <c r="I49" s="137"/>
      <c r="J49" s="137"/>
      <c r="K49" s="137"/>
      <c r="L49" s="137"/>
      <c r="M49" s="137"/>
      <c r="N49" s="137"/>
      <c r="O49" s="137"/>
      <c r="P49" s="137"/>
    </row>
    <row r="50" spans="1:16" ht="15" customHeight="1" x14ac:dyDescent="0.25">
      <c r="B50" s="130" t="s">
        <v>277</v>
      </c>
      <c r="C50" s="130" t="s">
        <v>293</v>
      </c>
      <c r="D50" s="121"/>
      <c r="E50" s="137"/>
      <c r="F50" s="137"/>
      <c r="G50" s="137"/>
      <c r="H50" s="137"/>
      <c r="I50" s="137"/>
      <c r="J50" s="137"/>
      <c r="K50" s="137"/>
      <c r="L50" s="137"/>
      <c r="M50" s="137"/>
      <c r="N50" s="137"/>
      <c r="O50" s="137"/>
      <c r="P50" s="137"/>
    </row>
    <row r="51" spans="1:16" ht="15" customHeight="1" x14ac:dyDescent="0.25">
      <c r="B51" s="155" t="s">
        <v>297</v>
      </c>
      <c r="C51" s="155" t="s">
        <v>379</v>
      </c>
      <c r="D51" s="153"/>
      <c r="E51" s="133"/>
      <c r="F51" s="138"/>
      <c r="G51" s="138"/>
      <c r="H51" s="138"/>
      <c r="I51" s="138"/>
      <c r="J51" s="139"/>
      <c r="K51" s="142"/>
      <c r="L51" s="133"/>
      <c r="M51" s="133"/>
      <c r="N51" s="133"/>
      <c r="O51" s="147"/>
      <c r="P51" s="147"/>
    </row>
    <row r="52" spans="1:16" ht="15" customHeight="1" x14ac:dyDescent="0.25">
      <c r="B52" s="155" t="s">
        <v>428</v>
      </c>
      <c r="C52" s="155" t="s">
        <v>473</v>
      </c>
      <c r="D52" s="153" t="s">
        <v>429</v>
      </c>
      <c r="E52" s="133"/>
      <c r="F52" s="138"/>
      <c r="G52" s="138"/>
      <c r="H52" s="138"/>
      <c r="I52" s="138"/>
      <c r="J52" s="139"/>
      <c r="K52" s="140"/>
      <c r="L52" s="133"/>
      <c r="M52" s="133"/>
      <c r="N52" s="133"/>
      <c r="O52" s="141"/>
      <c r="P52" s="141"/>
    </row>
    <row r="53" spans="1:16" ht="15" customHeight="1" x14ac:dyDescent="0.25">
      <c r="B53" s="155" t="s">
        <v>430</v>
      </c>
      <c r="C53" s="155" t="s">
        <v>431</v>
      </c>
      <c r="D53" s="153" t="s">
        <v>375</v>
      </c>
      <c r="E53" s="133"/>
      <c r="F53" s="133"/>
      <c r="G53" s="133"/>
      <c r="H53" s="133"/>
      <c r="I53" s="133"/>
      <c r="J53" s="133"/>
      <c r="K53" s="133"/>
      <c r="L53" s="133"/>
      <c r="M53" s="133"/>
      <c r="N53" s="133"/>
      <c r="O53" s="133"/>
      <c r="P53" s="133"/>
    </row>
    <row r="54" spans="1:16" ht="15" customHeight="1" x14ac:dyDescent="0.25">
      <c r="B54" s="175" t="s">
        <v>438</v>
      </c>
      <c r="C54" s="175" t="s">
        <v>440</v>
      </c>
      <c r="D54" s="176"/>
      <c r="E54" s="177"/>
      <c r="F54" s="177"/>
      <c r="G54" s="177"/>
      <c r="H54" s="177"/>
      <c r="I54" s="177"/>
      <c r="J54" s="177"/>
      <c r="K54" s="177"/>
      <c r="L54" s="177"/>
      <c r="M54" s="177"/>
      <c r="N54" s="177"/>
      <c r="O54" s="177"/>
      <c r="P54" s="177"/>
    </row>
    <row r="55" spans="1:16" s="133" customFormat="1" ht="13.5" customHeight="1" x14ac:dyDescent="0.25">
      <c r="B55" s="129" t="s">
        <v>297</v>
      </c>
      <c r="C55" s="129" t="s">
        <v>459</v>
      </c>
      <c r="D55" s="156" t="s">
        <v>370</v>
      </c>
    </row>
    <row r="56" spans="1:16" ht="15" customHeight="1" x14ac:dyDescent="0.25">
      <c r="D56" s="121"/>
      <c r="E56" s="137"/>
      <c r="F56" s="137"/>
      <c r="G56" s="137"/>
      <c r="H56" s="137"/>
      <c r="I56" s="137"/>
      <c r="J56" s="137"/>
      <c r="K56" s="137"/>
      <c r="L56" s="137"/>
      <c r="M56" s="137"/>
      <c r="N56" s="137"/>
      <c r="O56" s="137"/>
      <c r="P56" s="137"/>
    </row>
    <row r="57" spans="1:16" ht="15" customHeight="1" x14ac:dyDescent="0.25">
      <c r="B57" s="530" t="s">
        <v>299</v>
      </c>
      <c r="C57" s="530"/>
      <c r="D57" s="121"/>
      <c r="E57" s="137"/>
      <c r="F57" s="137"/>
      <c r="G57" s="137"/>
      <c r="H57" s="137"/>
      <c r="I57" s="137"/>
      <c r="J57" s="137"/>
      <c r="K57" s="137"/>
      <c r="L57" s="137"/>
      <c r="M57" s="137"/>
      <c r="N57" s="137"/>
      <c r="O57" s="137"/>
      <c r="P57" s="137"/>
    </row>
    <row r="58" spans="1:16" ht="15" customHeight="1" x14ac:dyDescent="0.25">
      <c r="B58" s="130" t="s">
        <v>277</v>
      </c>
      <c r="C58" s="130" t="s">
        <v>293</v>
      </c>
      <c r="D58" s="121"/>
      <c r="E58" s="137"/>
      <c r="F58" s="137"/>
      <c r="G58" s="137"/>
      <c r="H58" s="137"/>
      <c r="I58" s="137"/>
      <c r="J58" s="137"/>
      <c r="K58" s="137"/>
      <c r="L58" s="137"/>
      <c r="M58" s="137"/>
      <c r="N58" s="137"/>
      <c r="O58" s="137"/>
      <c r="P58" s="137"/>
    </row>
    <row r="59" spans="1:16" ht="15" customHeight="1" x14ac:dyDescent="0.25">
      <c r="B59" s="131" t="s">
        <v>300</v>
      </c>
      <c r="C59" s="131" t="s">
        <v>301</v>
      </c>
      <c r="D59" s="121"/>
      <c r="E59" s="137"/>
      <c r="F59" s="137"/>
      <c r="G59" s="137"/>
      <c r="H59" s="137"/>
      <c r="I59" s="137"/>
      <c r="J59" s="137"/>
      <c r="K59" s="137"/>
      <c r="L59" s="137"/>
      <c r="M59" s="137"/>
      <c r="N59" s="137"/>
      <c r="O59" s="137"/>
      <c r="P59" s="137"/>
    </row>
    <row r="60" spans="1:16" ht="15" customHeight="1" x14ac:dyDescent="0.25">
      <c r="D60" s="121"/>
      <c r="E60" s="137"/>
      <c r="F60" s="137"/>
      <c r="G60" s="137"/>
      <c r="H60" s="137"/>
      <c r="I60" s="137"/>
      <c r="J60" s="137"/>
      <c r="K60" s="137"/>
      <c r="L60" s="137"/>
      <c r="M60" s="137"/>
      <c r="N60" s="137"/>
      <c r="O60" s="137"/>
      <c r="P60" s="137"/>
    </row>
    <row r="61" spans="1:16" ht="15" customHeight="1" x14ac:dyDescent="0.25">
      <c r="A61" t="s">
        <v>350</v>
      </c>
      <c r="B61" s="532" t="s">
        <v>357</v>
      </c>
      <c r="C61" s="533"/>
      <c r="D61" s="121"/>
      <c r="E61" s="137"/>
      <c r="F61" s="137"/>
      <c r="G61" s="137"/>
      <c r="H61" s="137"/>
      <c r="I61" s="137"/>
      <c r="J61" s="137"/>
      <c r="K61" s="137"/>
      <c r="L61" s="137"/>
      <c r="M61" s="137"/>
      <c r="N61" s="137"/>
      <c r="O61" s="137"/>
      <c r="P61" s="137"/>
    </row>
    <row r="62" spans="1:16" ht="15" customHeight="1" x14ac:dyDescent="0.25">
      <c r="B62" s="130" t="s">
        <v>277</v>
      </c>
      <c r="C62" s="130" t="s">
        <v>293</v>
      </c>
      <c r="D62" s="121"/>
      <c r="E62" s="137"/>
      <c r="F62" s="137"/>
      <c r="G62" s="137"/>
      <c r="H62" s="137"/>
      <c r="I62" s="137"/>
      <c r="J62" s="137"/>
      <c r="K62" s="137"/>
      <c r="L62" s="137"/>
      <c r="M62" s="137"/>
      <c r="N62" s="137"/>
      <c r="O62" s="137"/>
      <c r="P62" s="137"/>
    </row>
    <row r="63" spans="1:16" ht="15" customHeight="1" x14ac:dyDescent="0.25">
      <c r="B63" s="155" t="s">
        <v>319</v>
      </c>
      <c r="C63" s="155" t="s">
        <v>320</v>
      </c>
      <c r="D63" s="153"/>
      <c r="E63" s="133" t="s">
        <v>425</v>
      </c>
      <c r="F63" s="133"/>
      <c r="G63" s="133"/>
      <c r="H63" s="133"/>
      <c r="I63" s="133"/>
      <c r="J63" s="133"/>
      <c r="K63" s="133"/>
      <c r="L63" s="133"/>
      <c r="M63" s="133"/>
      <c r="N63" s="133"/>
      <c r="O63" s="133"/>
      <c r="P63" s="133"/>
    </row>
    <row r="64" spans="1:16" ht="15" customHeight="1" x14ac:dyDescent="0.25">
      <c r="B64" s="166" t="s">
        <v>355</v>
      </c>
      <c r="C64" s="165" t="s">
        <v>356</v>
      </c>
      <c r="D64" s="153"/>
      <c r="E64" s="133"/>
      <c r="F64" s="133"/>
      <c r="G64" s="133"/>
      <c r="H64" s="133"/>
      <c r="I64" s="133"/>
      <c r="J64" s="133"/>
      <c r="K64" s="133"/>
      <c r="L64" s="133"/>
      <c r="M64" s="133"/>
      <c r="N64" s="133"/>
      <c r="O64" s="133"/>
      <c r="P64" s="133"/>
    </row>
    <row r="65" spans="1:16" ht="15" hidden="1" customHeight="1" x14ac:dyDescent="0.25">
      <c r="B65" s="150" t="s">
        <v>373</v>
      </c>
      <c r="C65" s="150" t="s">
        <v>374</v>
      </c>
      <c r="D65" s="121"/>
      <c r="E65" s="137"/>
      <c r="F65" s="137"/>
      <c r="G65" s="137"/>
      <c r="H65" s="137"/>
      <c r="I65" s="137"/>
      <c r="J65" s="137"/>
      <c r="K65" s="137"/>
      <c r="L65" s="137"/>
      <c r="M65" s="137"/>
      <c r="N65" s="137"/>
      <c r="O65" s="137"/>
      <c r="P65" s="137"/>
    </row>
    <row r="66" spans="1:16" ht="15" customHeight="1" x14ac:dyDescent="0.25">
      <c r="B66" s="131"/>
      <c r="C66" s="132"/>
      <c r="D66" s="121"/>
      <c r="E66" s="137"/>
      <c r="F66" s="137"/>
      <c r="G66" s="137"/>
      <c r="H66" s="137"/>
      <c r="I66" s="137"/>
      <c r="J66" s="137"/>
      <c r="K66" s="137"/>
      <c r="L66" s="137"/>
      <c r="M66" s="137"/>
      <c r="N66" s="137"/>
      <c r="O66" s="137"/>
      <c r="P66" s="137"/>
    </row>
    <row r="67" spans="1:16" ht="15" customHeight="1" x14ac:dyDescent="0.25">
      <c r="A67" t="s">
        <v>435</v>
      </c>
      <c r="B67" s="532" t="s">
        <v>359</v>
      </c>
      <c r="C67" s="533"/>
      <c r="D67" s="121"/>
      <c r="E67" s="137"/>
      <c r="F67" s="137"/>
      <c r="G67" s="137"/>
      <c r="H67" s="137"/>
      <c r="I67" s="137"/>
      <c r="J67" s="137"/>
      <c r="K67" s="137"/>
      <c r="L67" s="137"/>
      <c r="M67" s="137"/>
      <c r="N67" s="137"/>
      <c r="O67" s="137"/>
      <c r="P67" s="137"/>
    </row>
    <row r="68" spans="1:16" ht="15" customHeight="1" x14ac:dyDescent="0.25">
      <c r="B68" s="130" t="s">
        <v>277</v>
      </c>
      <c r="C68" s="130" t="s">
        <v>293</v>
      </c>
      <c r="D68" s="121"/>
      <c r="E68" s="137"/>
      <c r="F68" s="137"/>
      <c r="G68" s="137"/>
      <c r="H68" s="137"/>
      <c r="I68" s="137"/>
      <c r="J68" s="137"/>
      <c r="K68" s="137"/>
      <c r="L68" s="137"/>
      <c r="M68" s="137"/>
      <c r="N68" s="137"/>
      <c r="O68" s="137"/>
      <c r="P68" s="137"/>
    </row>
    <row r="69" spans="1:16" ht="15" customHeight="1" x14ac:dyDescent="0.25">
      <c r="B69" s="155" t="s">
        <v>400</v>
      </c>
      <c r="C69" s="155" t="s">
        <v>474</v>
      </c>
      <c r="D69" s="153" t="s">
        <v>371</v>
      </c>
      <c r="E69" s="133"/>
      <c r="F69" s="138"/>
      <c r="G69" s="138"/>
      <c r="H69" s="138"/>
      <c r="I69" s="138"/>
      <c r="J69" s="151"/>
      <c r="K69" s="140"/>
      <c r="L69" s="133"/>
      <c r="M69" s="133"/>
      <c r="N69" s="133"/>
      <c r="O69" s="141"/>
      <c r="P69" s="141"/>
    </row>
    <row r="70" spans="1:16" ht="15" customHeight="1" x14ac:dyDescent="0.25">
      <c r="B70" s="155" t="s">
        <v>317</v>
      </c>
      <c r="C70" s="155" t="s">
        <v>318</v>
      </c>
      <c r="D70" s="153"/>
      <c r="E70" s="133"/>
      <c r="F70" s="138"/>
      <c r="G70" s="138"/>
      <c r="H70" s="138"/>
      <c r="I70" s="138"/>
      <c r="J70" s="139"/>
      <c r="K70" s="140"/>
      <c r="L70" s="133"/>
      <c r="M70" s="133"/>
      <c r="N70" s="133"/>
      <c r="O70" s="141"/>
      <c r="P70" s="141"/>
    </row>
    <row r="71" spans="1:16" ht="15" customHeight="1" x14ac:dyDescent="0.25">
      <c r="D71" s="153"/>
      <c r="E71" s="133"/>
      <c r="F71" s="138"/>
      <c r="G71" s="138"/>
      <c r="H71" s="138"/>
      <c r="I71" s="138"/>
      <c r="J71" s="139"/>
      <c r="K71" s="142"/>
      <c r="L71" s="133"/>
      <c r="M71" s="133"/>
      <c r="N71" s="133"/>
      <c r="O71" s="147"/>
      <c r="P71" s="147"/>
    </row>
    <row r="72" spans="1:16" ht="15" customHeight="1" x14ac:dyDescent="0.25">
      <c r="A72" t="s">
        <v>41</v>
      </c>
      <c r="B72" s="532" t="s">
        <v>358</v>
      </c>
      <c r="C72" s="533"/>
      <c r="D72" s="153"/>
      <c r="E72" s="133"/>
      <c r="F72" s="133"/>
      <c r="G72" s="133"/>
      <c r="H72" s="133"/>
      <c r="I72" s="133"/>
      <c r="J72" s="133"/>
      <c r="K72" s="133"/>
      <c r="L72" s="133"/>
      <c r="M72" s="133"/>
      <c r="N72" s="133"/>
      <c r="O72" s="133"/>
      <c r="P72" s="133"/>
    </row>
    <row r="73" spans="1:16" ht="15" x14ac:dyDescent="0.25">
      <c r="B73" s="130" t="s">
        <v>277</v>
      </c>
      <c r="C73" s="130" t="s">
        <v>293</v>
      </c>
      <c r="D73" s="153"/>
      <c r="E73" s="133"/>
      <c r="F73" s="133"/>
      <c r="G73" s="133"/>
      <c r="H73" s="133"/>
      <c r="I73" s="133"/>
      <c r="J73" s="133"/>
      <c r="K73" s="133"/>
      <c r="L73" s="133"/>
      <c r="M73" s="133"/>
      <c r="N73" s="133"/>
      <c r="O73" s="133"/>
      <c r="P73" s="133"/>
    </row>
    <row r="74" spans="1:16" ht="17.25" customHeight="1" x14ac:dyDescent="0.25">
      <c r="B74" s="155" t="s">
        <v>298</v>
      </c>
      <c r="C74" s="155" t="s">
        <v>372</v>
      </c>
      <c r="D74" s="153"/>
      <c r="E74" s="133"/>
      <c r="F74" s="133"/>
      <c r="G74" s="133"/>
      <c r="H74" s="133"/>
      <c r="I74" s="133"/>
      <c r="J74" s="133"/>
      <c r="K74" s="133"/>
      <c r="L74" s="133"/>
      <c r="M74" s="133"/>
      <c r="N74" s="133"/>
      <c r="O74" s="133"/>
      <c r="P74" s="133"/>
    </row>
    <row r="75" spans="1:16" ht="15" x14ac:dyDescent="0.25">
      <c r="B75" s="155" t="s">
        <v>354</v>
      </c>
      <c r="C75" s="155" t="s">
        <v>360</v>
      </c>
      <c r="D75" s="153" t="s">
        <v>363</v>
      </c>
      <c r="E75" s="133"/>
      <c r="F75" s="133"/>
      <c r="G75" s="133"/>
      <c r="H75" s="133"/>
      <c r="I75" s="133"/>
      <c r="J75" s="133"/>
      <c r="K75" s="133"/>
      <c r="L75" s="133"/>
      <c r="M75" s="133"/>
      <c r="N75" s="133"/>
      <c r="O75" s="133"/>
      <c r="P75" s="133"/>
    </row>
    <row r="76" spans="1:16" ht="15" x14ac:dyDescent="0.25">
      <c r="B76" s="150"/>
      <c r="C76" s="150"/>
      <c r="D76" s="153"/>
      <c r="E76" s="133"/>
      <c r="F76" s="133"/>
      <c r="G76" s="133"/>
      <c r="H76" s="133"/>
      <c r="I76" s="133"/>
      <c r="J76" s="133"/>
      <c r="K76" s="133"/>
      <c r="L76" s="133"/>
      <c r="M76" s="133"/>
      <c r="N76" s="133"/>
      <c r="O76" s="133"/>
      <c r="P76" s="133"/>
    </row>
    <row r="77" spans="1:16" ht="15" customHeight="1" x14ac:dyDescent="0.25">
      <c r="A77" t="s">
        <v>17</v>
      </c>
      <c r="B77" s="529" t="s">
        <v>406</v>
      </c>
      <c r="C77" s="529"/>
      <c r="D77" s="121"/>
      <c r="E77" s="137"/>
      <c r="F77" s="137"/>
      <c r="G77" s="137"/>
      <c r="H77" s="137"/>
      <c r="I77" s="137"/>
      <c r="J77" s="137"/>
      <c r="K77" s="137"/>
      <c r="L77" s="137"/>
      <c r="M77" s="137"/>
      <c r="N77" s="137"/>
      <c r="O77" s="137"/>
      <c r="P77" s="137"/>
    </row>
    <row r="78" spans="1:16" ht="15" customHeight="1" x14ac:dyDescent="0.25">
      <c r="B78" s="130" t="s">
        <v>277</v>
      </c>
      <c r="C78" s="130" t="s">
        <v>293</v>
      </c>
      <c r="D78" s="121"/>
      <c r="E78" s="137"/>
      <c r="F78" s="137"/>
      <c r="G78" s="137"/>
      <c r="H78" s="137"/>
      <c r="I78" s="137"/>
      <c r="J78" s="137"/>
      <c r="K78" s="137"/>
      <c r="L78" s="137"/>
      <c r="M78" s="137"/>
      <c r="N78" s="137"/>
      <c r="O78" s="137"/>
      <c r="P78" s="137"/>
    </row>
    <row r="79" spans="1:16" ht="18.75" customHeight="1" x14ac:dyDescent="0.25">
      <c r="B79" s="155" t="s">
        <v>367</v>
      </c>
      <c r="C79" s="155" t="s">
        <v>368</v>
      </c>
      <c r="D79" s="153" t="s">
        <v>380</v>
      </c>
      <c r="E79" s="133" t="s">
        <v>390</v>
      </c>
      <c r="F79" s="138" t="s">
        <v>410</v>
      </c>
      <c r="G79" s="138" t="s">
        <v>411</v>
      </c>
      <c r="H79" s="138" t="s">
        <v>414</v>
      </c>
      <c r="I79" s="138" t="s">
        <v>413</v>
      </c>
      <c r="J79" s="167" t="s">
        <v>415</v>
      </c>
      <c r="K79" s="142" t="s">
        <v>412</v>
      </c>
      <c r="L79" s="133" t="s">
        <v>422</v>
      </c>
      <c r="M79" s="133" t="s">
        <v>423</v>
      </c>
      <c r="N79" s="133" t="s">
        <v>424</v>
      </c>
      <c r="O79" s="141"/>
      <c r="P79" s="141"/>
    </row>
    <row r="80" spans="1:16" ht="18" customHeight="1" x14ac:dyDescent="0.25">
      <c r="B80" s="155" t="s">
        <v>381</v>
      </c>
      <c r="C80" s="155" t="s">
        <v>382</v>
      </c>
      <c r="D80" s="153"/>
      <c r="E80" s="133" t="s">
        <v>390</v>
      </c>
      <c r="F80" s="133" t="s">
        <v>419</v>
      </c>
      <c r="G80" s="133" t="s">
        <v>420</v>
      </c>
      <c r="H80" s="133" t="s">
        <v>421</v>
      </c>
      <c r="I80" s="146" t="s">
        <v>416</v>
      </c>
      <c r="J80" s="170" t="s">
        <v>418</v>
      </c>
      <c r="K80" s="146" t="s">
        <v>417</v>
      </c>
      <c r="L80" s="133" t="s">
        <v>422</v>
      </c>
      <c r="M80" s="133" t="s">
        <v>423</v>
      </c>
      <c r="N80" s="133" t="s">
        <v>424</v>
      </c>
      <c r="O80" s="133"/>
      <c r="P80" s="133"/>
    </row>
    <row r="81" spans="1:16" ht="30.75" customHeight="1" x14ac:dyDescent="0.25">
      <c r="B81" s="171" t="s">
        <v>436</v>
      </c>
      <c r="C81" s="171" t="s">
        <v>437</v>
      </c>
      <c r="D81" s="153"/>
      <c r="E81" s="133"/>
      <c r="F81" s="133"/>
      <c r="G81" s="133"/>
      <c r="H81" s="133"/>
      <c r="I81" s="146"/>
      <c r="J81" s="170"/>
      <c r="K81" s="146"/>
      <c r="L81" s="133"/>
      <c r="M81" s="133"/>
      <c r="N81" s="133"/>
      <c r="O81" s="133"/>
      <c r="P81" s="133"/>
    </row>
    <row r="82" spans="1:16" ht="15" hidden="1" customHeight="1" x14ac:dyDescent="0.25">
      <c r="B82" s="171" t="s">
        <v>323</v>
      </c>
      <c r="C82" s="171" t="s">
        <v>324</v>
      </c>
      <c r="D82" s="153" t="s">
        <v>366</v>
      </c>
      <c r="E82" s="133"/>
      <c r="F82" s="138"/>
      <c r="G82" s="138"/>
      <c r="H82" s="138"/>
      <c r="I82" s="138"/>
      <c r="J82" s="139"/>
      <c r="K82" s="140"/>
      <c r="L82" s="133"/>
      <c r="M82" s="133"/>
      <c r="N82" s="133"/>
      <c r="O82" s="141"/>
      <c r="P82" s="141"/>
    </row>
    <row r="83" spans="1:16" ht="15" customHeight="1" x14ac:dyDescent="0.25">
      <c r="B83" s="171" t="s">
        <v>457</v>
      </c>
      <c r="C83" s="171" t="s">
        <v>477</v>
      </c>
      <c r="D83" s="121" t="s">
        <v>478</v>
      </c>
      <c r="F83" s="178"/>
      <c r="G83" s="178"/>
      <c r="H83" s="178"/>
      <c r="I83" s="178"/>
      <c r="J83" s="179"/>
      <c r="K83" s="120"/>
      <c r="O83" s="180"/>
      <c r="P83" s="180"/>
    </row>
    <row r="84" spans="1:16" ht="15" customHeight="1" x14ac:dyDescent="0.25">
      <c r="D84" s="121"/>
      <c r="E84" s="137"/>
      <c r="F84" s="137"/>
      <c r="G84" s="137"/>
      <c r="H84" s="137"/>
      <c r="I84" s="137"/>
      <c r="J84" s="137"/>
      <c r="K84" s="137"/>
      <c r="L84" s="137"/>
      <c r="M84" s="137"/>
      <c r="N84" s="137"/>
      <c r="O84" s="137"/>
      <c r="P84" s="137"/>
    </row>
    <row r="85" spans="1:16" ht="15" customHeight="1" x14ac:dyDescent="0.25">
      <c r="B85" s="530" t="s">
        <v>303</v>
      </c>
      <c r="C85" s="530"/>
      <c r="D85" s="121"/>
      <c r="E85" s="137"/>
      <c r="F85" s="137"/>
      <c r="G85" s="137"/>
      <c r="H85" s="137"/>
      <c r="I85" s="137"/>
      <c r="J85" s="137"/>
      <c r="K85" s="137"/>
      <c r="L85" s="137"/>
      <c r="M85" s="137"/>
      <c r="N85" s="137"/>
      <c r="O85" s="137"/>
      <c r="P85" s="137"/>
    </row>
    <row r="86" spans="1:16" ht="15" customHeight="1" x14ac:dyDescent="0.25">
      <c r="B86" s="130" t="s">
        <v>277</v>
      </c>
      <c r="C86" s="130" t="s">
        <v>293</v>
      </c>
      <c r="D86" s="121"/>
      <c r="E86" s="137"/>
      <c r="F86" s="137"/>
      <c r="G86" s="137"/>
      <c r="H86" s="137"/>
      <c r="I86" s="137"/>
      <c r="J86" s="137"/>
      <c r="K86" s="137"/>
      <c r="L86" s="137"/>
      <c r="M86" s="137"/>
      <c r="N86" s="137"/>
      <c r="O86" s="137"/>
      <c r="P86" s="137"/>
    </row>
    <row r="87" spans="1:16" ht="15" customHeight="1" x14ac:dyDescent="0.25">
      <c r="B87" s="131" t="s">
        <v>300</v>
      </c>
      <c r="C87" s="131" t="s">
        <v>301</v>
      </c>
      <c r="D87" s="121"/>
      <c r="E87" s="137"/>
      <c r="F87" s="137"/>
      <c r="G87" s="137"/>
      <c r="H87" s="137"/>
      <c r="I87" s="137"/>
      <c r="J87" s="137"/>
      <c r="K87" s="137"/>
      <c r="L87" s="137"/>
      <c r="M87" s="137"/>
      <c r="N87" s="137"/>
      <c r="O87" s="137"/>
      <c r="P87" s="137"/>
    </row>
    <row r="88" spans="1:16" ht="15" customHeight="1" x14ac:dyDescent="0.25">
      <c r="D88" s="121"/>
      <c r="E88" s="137"/>
      <c r="F88" s="137"/>
      <c r="G88" s="137"/>
      <c r="H88" s="137"/>
      <c r="I88" s="137"/>
      <c r="J88" s="137"/>
      <c r="K88" s="137"/>
      <c r="L88" s="137"/>
      <c r="M88" s="137"/>
      <c r="N88" s="137"/>
      <c r="O88" s="137"/>
      <c r="P88" s="137"/>
    </row>
    <row r="89" spans="1:16" ht="15" customHeight="1" x14ac:dyDescent="0.25">
      <c r="A89" t="s">
        <v>23</v>
      </c>
      <c r="B89" s="529" t="s">
        <v>407</v>
      </c>
      <c r="C89" s="529"/>
      <c r="D89" s="121"/>
      <c r="E89" s="137"/>
      <c r="F89" s="137"/>
      <c r="G89" s="137"/>
      <c r="H89" s="137"/>
      <c r="I89" s="137"/>
      <c r="J89" s="137"/>
      <c r="K89" s="137"/>
      <c r="L89" s="137"/>
      <c r="M89" s="137"/>
      <c r="N89" s="137"/>
      <c r="O89" s="137"/>
      <c r="P89" s="137"/>
    </row>
    <row r="90" spans="1:16" ht="15" customHeight="1" x14ac:dyDescent="0.25">
      <c r="B90" s="130" t="s">
        <v>277</v>
      </c>
      <c r="C90" s="130" t="s">
        <v>293</v>
      </c>
      <c r="D90" s="121"/>
      <c r="E90" s="137"/>
      <c r="F90" s="137"/>
      <c r="G90" s="137"/>
      <c r="H90" s="137"/>
      <c r="I90" s="137"/>
      <c r="J90" s="137"/>
      <c r="K90" s="137"/>
      <c r="L90" s="137"/>
      <c r="M90" s="137"/>
      <c r="N90" s="137"/>
      <c r="O90" s="137"/>
      <c r="P90" s="137"/>
    </row>
    <row r="91" spans="1:16" ht="15" customHeight="1" x14ac:dyDescent="0.25">
      <c r="B91" s="155" t="s">
        <v>426</v>
      </c>
      <c r="C91" s="155" t="s">
        <v>449</v>
      </c>
      <c r="D91" s="153"/>
      <c r="E91" s="133"/>
      <c r="F91" s="138"/>
      <c r="G91" s="138"/>
      <c r="H91" s="138"/>
      <c r="I91" s="138"/>
      <c r="J91" s="139"/>
      <c r="K91" s="140"/>
      <c r="L91" s="133"/>
      <c r="M91" s="133"/>
      <c r="N91" s="133"/>
      <c r="O91" s="141"/>
      <c r="P91" s="141"/>
    </row>
    <row r="92" spans="1:16" ht="15" customHeight="1" x14ac:dyDescent="0.25">
      <c r="B92" s="171" t="s">
        <v>443</v>
      </c>
      <c r="C92" s="171" t="s">
        <v>456</v>
      </c>
      <c r="D92" s="153"/>
      <c r="E92" s="133"/>
      <c r="F92" s="138"/>
      <c r="G92" s="138"/>
      <c r="H92" s="138"/>
      <c r="I92" s="138"/>
      <c r="J92" s="139"/>
      <c r="K92" s="140"/>
      <c r="L92" s="133"/>
      <c r="M92" s="133"/>
      <c r="N92" s="133"/>
      <c r="O92" s="141"/>
      <c r="P92" s="141"/>
    </row>
    <row r="93" spans="1:16" ht="29.25" customHeight="1" x14ac:dyDescent="0.25">
      <c r="B93" s="171" t="s">
        <v>336</v>
      </c>
      <c r="C93" s="171" t="s">
        <v>337</v>
      </c>
      <c r="D93" s="153"/>
      <c r="E93" s="133"/>
      <c r="F93" s="138"/>
      <c r="G93" s="138"/>
      <c r="H93" s="138"/>
      <c r="I93" s="138"/>
      <c r="J93" s="139"/>
      <c r="K93" s="140"/>
      <c r="L93" s="133"/>
      <c r="M93" s="133"/>
      <c r="N93" s="133"/>
      <c r="O93" s="141"/>
      <c r="P93" s="141"/>
    </row>
    <row r="94" spans="1:16" ht="18" customHeight="1" x14ac:dyDescent="0.25">
      <c r="B94" s="171" t="s">
        <v>465</v>
      </c>
      <c r="C94" s="171" t="s">
        <v>466</v>
      </c>
      <c r="D94" s="153"/>
      <c r="E94" s="133"/>
      <c r="F94" s="138"/>
      <c r="G94" s="138"/>
      <c r="H94" s="138"/>
      <c r="I94" s="138"/>
      <c r="J94" s="139"/>
      <c r="K94" s="140"/>
      <c r="L94" s="133"/>
      <c r="M94" s="133"/>
      <c r="N94" s="133"/>
      <c r="O94" s="141"/>
      <c r="P94" s="141"/>
    </row>
    <row r="95" spans="1:16" ht="15" customHeight="1" x14ac:dyDescent="0.25">
      <c r="D95" s="121"/>
      <c r="E95" s="137"/>
      <c r="F95" s="137"/>
      <c r="G95" s="137"/>
      <c r="H95" s="137"/>
      <c r="I95" s="137"/>
      <c r="J95" s="137"/>
      <c r="K95" s="137"/>
      <c r="L95" s="137"/>
      <c r="M95" s="137"/>
      <c r="N95" s="137"/>
      <c r="O95" s="137"/>
      <c r="P95" s="137"/>
    </row>
    <row r="96" spans="1:16" ht="15" customHeight="1" x14ac:dyDescent="0.25">
      <c r="A96" t="s">
        <v>302</v>
      </c>
      <c r="B96" s="529" t="s">
        <v>408</v>
      </c>
      <c r="C96" s="529"/>
      <c r="D96" s="121"/>
      <c r="E96" s="137"/>
      <c r="F96" s="137"/>
      <c r="G96" s="137"/>
      <c r="H96" s="137"/>
      <c r="I96" s="137"/>
      <c r="J96" s="137"/>
      <c r="K96" s="137"/>
      <c r="L96" s="137"/>
      <c r="M96" s="137"/>
      <c r="N96" s="137"/>
      <c r="O96" s="137"/>
      <c r="P96" s="137"/>
    </row>
    <row r="97" spans="1:16" ht="15" customHeight="1" x14ac:dyDescent="0.25">
      <c r="B97" s="130" t="s">
        <v>277</v>
      </c>
      <c r="C97" s="130" t="s">
        <v>293</v>
      </c>
      <c r="D97" s="121"/>
      <c r="E97" s="137"/>
      <c r="F97" s="137"/>
      <c r="G97" s="137"/>
      <c r="H97" s="137"/>
      <c r="I97" s="137"/>
      <c r="J97" s="137"/>
      <c r="K97" s="137"/>
      <c r="L97" s="137"/>
      <c r="M97" s="137"/>
      <c r="N97" s="137"/>
      <c r="O97" s="137"/>
      <c r="P97" s="137"/>
    </row>
    <row r="98" spans="1:16" ht="15" customHeight="1" x14ac:dyDescent="0.25">
      <c r="B98" s="172" t="s">
        <v>447</v>
      </c>
      <c r="C98" s="172" t="s">
        <v>448</v>
      </c>
      <c r="D98" s="121"/>
      <c r="E98" s="137"/>
      <c r="F98" s="137"/>
      <c r="G98" s="137"/>
      <c r="H98" s="137"/>
      <c r="I98" s="137"/>
      <c r="J98" s="137"/>
      <c r="K98" s="137"/>
      <c r="L98" s="137"/>
      <c r="M98" s="137"/>
      <c r="N98" s="137"/>
      <c r="O98" s="137"/>
      <c r="P98" s="137"/>
    </row>
    <row r="99" spans="1:16" ht="15" customHeight="1" x14ac:dyDescent="0.25">
      <c r="B99" s="150" t="s">
        <v>342</v>
      </c>
      <c r="C99" s="150" t="s">
        <v>343</v>
      </c>
      <c r="D99" s="153"/>
      <c r="E99" s="133"/>
      <c r="F99" s="138"/>
      <c r="G99" s="138"/>
      <c r="H99" s="138"/>
      <c r="I99" s="138"/>
      <c r="J99" s="151"/>
      <c r="K99" s="140"/>
      <c r="L99" s="133"/>
      <c r="M99" s="133"/>
      <c r="N99" s="133"/>
      <c r="O99" s="141"/>
      <c r="P99" s="141"/>
    </row>
    <row r="100" spans="1:16" ht="15" customHeight="1" x14ac:dyDescent="0.25">
      <c r="B100" s="150" t="s">
        <v>327</v>
      </c>
      <c r="C100" s="150" t="s">
        <v>427</v>
      </c>
      <c r="D100" s="153"/>
      <c r="E100" s="133"/>
      <c r="F100" s="138"/>
      <c r="G100" s="138"/>
      <c r="H100" s="138"/>
      <c r="I100" s="138"/>
      <c r="J100" s="151"/>
      <c r="K100" s="140"/>
      <c r="L100" s="133"/>
      <c r="M100" s="133"/>
      <c r="N100" s="133"/>
      <c r="O100" s="141"/>
      <c r="P100" s="141"/>
    </row>
    <row r="101" spans="1:16" ht="28.5" customHeight="1" x14ac:dyDescent="0.25">
      <c r="B101" s="150" t="s">
        <v>467</v>
      </c>
      <c r="C101" s="150" t="s">
        <v>328</v>
      </c>
      <c r="D101" s="153"/>
      <c r="E101" s="133"/>
      <c r="F101" s="133"/>
      <c r="G101" s="133"/>
      <c r="H101" s="133"/>
      <c r="I101" s="133"/>
      <c r="J101" s="145"/>
      <c r="K101" s="146"/>
      <c r="L101" s="133"/>
      <c r="M101" s="133"/>
      <c r="N101" s="133"/>
      <c r="O101" s="147"/>
      <c r="P101" s="147"/>
    </row>
    <row r="102" spans="1:16" ht="15" hidden="1" customHeight="1" x14ac:dyDescent="0.25">
      <c r="B102" s="150"/>
      <c r="C102" s="150"/>
      <c r="D102" s="153"/>
      <c r="E102" s="133"/>
      <c r="F102" s="138"/>
      <c r="G102" s="138"/>
      <c r="H102" s="138"/>
      <c r="I102" s="138"/>
      <c r="J102" s="151"/>
      <c r="K102" s="140"/>
      <c r="L102" s="133"/>
      <c r="M102" s="133"/>
      <c r="N102" s="133"/>
      <c r="O102" s="141"/>
      <c r="P102" s="141"/>
    </row>
    <row r="103" spans="1:16" ht="15" customHeight="1" x14ac:dyDescent="0.25">
      <c r="D103" s="121"/>
      <c r="E103" s="137"/>
      <c r="F103" s="137"/>
      <c r="G103" s="137"/>
      <c r="H103" s="137"/>
      <c r="I103" s="137"/>
      <c r="J103" s="137"/>
      <c r="K103" s="137"/>
      <c r="L103" s="137"/>
      <c r="M103" s="137"/>
      <c r="N103" s="137"/>
      <c r="O103" s="137"/>
      <c r="P103" s="137"/>
    </row>
    <row r="104" spans="1:16" ht="15" customHeight="1" x14ac:dyDescent="0.25">
      <c r="A104" t="s">
        <v>304</v>
      </c>
      <c r="B104" s="529" t="s">
        <v>409</v>
      </c>
      <c r="C104" s="529"/>
      <c r="D104" s="121"/>
      <c r="E104" s="137"/>
      <c r="F104" s="137"/>
      <c r="G104" s="137"/>
      <c r="H104" s="137"/>
      <c r="I104" s="137"/>
      <c r="J104" s="137"/>
      <c r="K104" s="137"/>
      <c r="L104" s="137"/>
      <c r="M104" s="137"/>
      <c r="N104" s="137"/>
      <c r="O104" s="137"/>
      <c r="P104" s="137"/>
    </row>
    <row r="105" spans="1:16" ht="15" customHeight="1" x14ac:dyDescent="0.25">
      <c r="B105" s="130" t="s">
        <v>277</v>
      </c>
      <c r="C105" s="130" t="s">
        <v>293</v>
      </c>
      <c r="D105" s="121"/>
      <c r="E105" s="137"/>
      <c r="F105" s="137"/>
      <c r="G105" s="137"/>
      <c r="H105" s="137"/>
      <c r="I105" s="137"/>
      <c r="J105" s="137"/>
      <c r="K105" s="137"/>
      <c r="L105" s="137"/>
      <c r="M105" s="137"/>
      <c r="N105" s="137"/>
      <c r="O105" s="137"/>
      <c r="P105" s="137"/>
    </row>
    <row r="106" spans="1:16" ht="15" customHeight="1" x14ac:dyDescent="0.25">
      <c r="B106" s="171" t="s">
        <v>334</v>
      </c>
      <c r="C106" s="174" t="s">
        <v>335</v>
      </c>
      <c r="D106" s="157"/>
      <c r="E106" s="133"/>
      <c r="F106" s="138"/>
      <c r="G106" s="138"/>
      <c r="H106" s="138"/>
      <c r="I106" s="138"/>
      <c r="J106" s="139"/>
      <c r="K106" s="140"/>
      <c r="L106" s="133"/>
      <c r="M106" s="133"/>
      <c r="N106" s="133"/>
      <c r="O106" s="141"/>
      <c r="P106" s="141"/>
    </row>
    <row r="107" spans="1:16" ht="15" customHeight="1" x14ac:dyDescent="0.25">
      <c r="B107" s="171" t="s">
        <v>433</v>
      </c>
      <c r="C107" s="174" t="s">
        <v>446</v>
      </c>
      <c r="D107" s="158"/>
      <c r="E107" s="133"/>
      <c r="F107" s="138"/>
      <c r="G107" s="138"/>
      <c r="H107" s="138"/>
      <c r="I107" s="138"/>
      <c r="J107" s="139"/>
      <c r="K107" s="140"/>
      <c r="L107" s="133"/>
      <c r="M107" s="133"/>
      <c r="N107" s="133"/>
      <c r="O107" s="141"/>
      <c r="P107" s="141"/>
    </row>
    <row r="108" spans="1:16" ht="15" customHeight="1" x14ac:dyDescent="0.25">
      <c r="B108" s="172" t="s">
        <v>345</v>
      </c>
      <c r="C108" s="172" t="s">
        <v>442</v>
      </c>
      <c r="D108" s="153"/>
      <c r="E108" s="133"/>
      <c r="F108" s="138"/>
      <c r="G108" s="138"/>
      <c r="H108" s="138"/>
      <c r="I108" s="138"/>
      <c r="J108" s="139"/>
      <c r="K108" s="140"/>
      <c r="L108" s="133"/>
      <c r="M108" s="133"/>
      <c r="N108" s="133"/>
      <c r="O108" s="141"/>
      <c r="P108" s="141"/>
    </row>
    <row r="109" spans="1:16" ht="27.75" customHeight="1" x14ac:dyDescent="0.25">
      <c r="B109" s="172" t="s">
        <v>346</v>
      </c>
      <c r="C109" s="172" t="s">
        <v>347</v>
      </c>
      <c r="D109" s="154" t="s">
        <v>364</v>
      </c>
      <c r="E109" s="133"/>
      <c r="F109" s="133"/>
      <c r="G109" s="133"/>
      <c r="H109" s="133"/>
      <c r="I109" s="133"/>
      <c r="J109" s="133"/>
      <c r="K109" s="133"/>
      <c r="L109" s="133"/>
      <c r="M109" s="133"/>
      <c r="N109" s="133"/>
      <c r="O109" s="133"/>
      <c r="P109" s="133"/>
    </row>
    <row r="110" spans="1:16" ht="15" customHeight="1" x14ac:dyDescent="0.25">
      <c r="D110" s="121"/>
      <c r="E110" s="137"/>
      <c r="F110" s="137"/>
      <c r="G110" s="137"/>
      <c r="H110" s="137"/>
      <c r="I110" s="137"/>
      <c r="J110" s="137"/>
      <c r="K110" s="137"/>
      <c r="L110" s="137"/>
      <c r="M110" s="137"/>
      <c r="N110" s="137"/>
      <c r="O110" s="137"/>
      <c r="P110" s="137"/>
    </row>
    <row r="111" spans="1:16" ht="15" customHeight="1" x14ac:dyDescent="0.25">
      <c r="A111" t="s">
        <v>305</v>
      </c>
      <c r="B111" s="530" t="s">
        <v>306</v>
      </c>
      <c r="C111" s="530"/>
      <c r="D111" s="121"/>
      <c r="E111" s="137"/>
      <c r="F111" s="137"/>
      <c r="G111" s="137"/>
      <c r="H111" s="137"/>
      <c r="I111" s="137"/>
      <c r="J111" s="137"/>
      <c r="K111" s="137"/>
      <c r="L111" s="137"/>
      <c r="M111" s="137"/>
      <c r="N111" s="137"/>
      <c r="O111" s="137"/>
      <c r="P111" s="137"/>
    </row>
    <row r="112" spans="1:16" ht="15" customHeight="1" x14ac:dyDescent="0.25">
      <c r="B112" s="130" t="s">
        <v>277</v>
      </c>
      <c r="C112" s="130" t="s">
        <v>293</v>
      </c>
      <c r="D112" s="121"/>
      <c r="E112" s="137"/>
      <c r="F112" s="137"/>
      <c r="G112" s="137"/>
      <c r="H112" s="137"/>
      <c r="I112" s="137"/>
      <c r="J112" s="137"/>
      <c r="K112" s="137"/>
      <c r="L112" s="137"/>
      <c r="M112" s="137"/>
      <c r="N112" s="137"/>
      <c r="O112" s="137"/>
      <c r="P112" s="137"/>
    </row>
    <row r="113" spans="2:16" ht="15" customHeight="1" x14ac:dyDescent="0.25">
      <c r="B113" s="131" t="s">
        <v>300</v>
      </c>
      <c r="C113" s="131" t="s">
        <v>301</v>
      </c>
      <c r="D113" s="153"/>
      <c r="F113" s="152"/>
      <c r="G113" s="152"/>
      <c r="H113" s="152"/>
      <c r="I113" s="152"/>
      <c r="J113" s="152"/>
      <c r="K113" s="152"/>
      <c r="L113" s="152"/>
      <c r="M113" s="152"/>
      <c r="N113" s="152"/>
      <c r="O113" s="152"/>
      <c r="P113" s="152"/>
    </row>
    <row r="114" spans="2:16" ht="30" customHeight="1" x14ac:dyDescent="0.25">
      <c r="B114" s="144"/>
      <c r="C114" s="144"/>
    </row>
    <row r="115" spans="2:16" ht="30" customHeight="1" x14ac:dyDescent="0.25">
      <c r="B115" s="144"/>
      <c r="C115" s="144"/>
    </row>
    <row r="116" spans="2:16" ht="30" customHeight="1" x14ac:dyDescent="0.25">
      <c r="B116" s="144"/>
      <c r="C116" s="144"/>
    </row>
    <row r="117" spans="2:16" ht="30" customHeight="1" x14ac:dyDescent="0.25">
      <c r="B117" s="144"/>
      <c r="C117" s="144"/>
    </row>
    <row r="118" spans="2:16" ht="30" customHeight="1" x14ac:dyDescent="0.25">
      <c r="B118" s="144"/>
      <c r="C118" s="144"/>
    </row>
    <row r="119" spans="2:16" ht="30" customHeight="1" x14ac:dyDescent="0.25">
      <c r="B119" s="144"/>
      <c r="C119" s="144"/>
    </row>
    <row r="120" spans="2:16" ht="30" customHeight="1" x14ac:dyDescent="0.25">
      <c r="B120" s="144"/>
      <c r="C120" s="144"/>
    </row>
    <row r="121" spans="2:16" ht="30" customHeight="1" x14ac:dyDescent="0.25">
      <c r="B121" s="144"/>
      <c r="C121" s="144"/>
    </row>
    <row r="122" spans="2:16" ht="30" customHeight="1" x14ac:dyDescent="0.25">
      <c r="B122" s="144"/>
      <c r="C122" s="144"/>
    </row>
  </sheetData>
  <autoFilter ref="B9:P113" xr:uid="{C6718A9E-6FE9-438D-883D-312CA3D383AF}"/>
  <mergeCells count="17">
    <mergeCell ref="B89:C89"/>
    <mergeCell ref="B96:C96"/>
    <mergeCell ref="B85:C85"/>
    <mergeCell ref="B104:C104"/>
    <mergeCell ref="B111:C111"/>
    <mergeCell ref="B77:C77"/>
    <mergeCell ref="O7:P8"/>
    <mergeCell ref="B8:C8"/>
    <mergeCell ref="B16:C16"/>
    <mergeCell ref="B24:C24"/>
    <mergeCell ref="B33:C33"/>
    <mergeCell ref="B72:C72"/>
    <mergeCell ref="B42:C42"/>
    <mergeCell ref="B49:C49"/>
    <mergeCell ref="B67:C67"/>
    <mergeCell ref="B57:C57"/>
    <mergeCell ref="B61:C61"/>
  </mergeCells>
  <hyperlinks>
    <hyperlink ref="J26" r:id="rId1" xr:uid="{01003289-57B3-4F47-9EBC-6CACAA87EA0E}"/>
    <hyperlink ref="J27" r:id="rId2" xr:uid="{43852238-B32F-4A37-BCBB-D2571BEB6F04}"/>
    <hyperlink ref="J79" r:id="rId3" xr:uid="{EA9E0BE1-7655-4A19-8BF9-5B67EC03C307}"/>
    <hyperlink ref="J80" r:id="rId4" xr:uid="{ACAE22CB-6931-4152-9634-DE019352D7AB}"/>
  </hyperlinks>
  <printOptions horizontalCentered="1"/>
  <pageMargins left="0.7" right="0.7" top="0.75" bottom="0.75" header="0.3" footer="0.3"/>
  <pageSetup scale="16" fitToHeight="0" orientation="portrait" r:id="rId5"/>
  <headerFooter>
    <oddHeader>&amp;C&amp;"Roboto,Bold"&amp;12Airports Going Green 2024
Speaker Tracking&amp;RLast Updated: &amp;D</oddHeader>
  </headerFooter>
  <rowBreaks count="2" manualBreakCount="2">
    <brk id="41" min="1" max="2" man="1"/>
    <brk id="84" min="1" max="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8807A-3405-4C94-985F-8373A2AFC729}">
  <sheetPr>
    <tabColor theme="9"/>
    <pageSetUpPr fitToPage="1"/>
  </sheetPr>
  <dimension ref="A1:K106"/>
  <sheetViews>
    <sheetView showWhiteSpace="0" view="pageBreakPreview" zoomScale="60" zoomScaleNormal="85" zoomScalePageLayoutView="70" workbookViewId="0">
      <selection activeCell="A9" sqref="A9"/>
    </sheetView>
  </sheetViews>
  <sheetFormatPr defaultColWidth="4.7109375" defaultRowHeight="15" x14ac:dyDescent="0.25"/>
  <cols>
    <col min="1" max="1" width="18.140625" style="62" customWidth="1"/>
    <col min="2" max="2" width="5.7109375" style="2" customWidth="1"/>
    <col min="3" max="3" width="62.5703125" style="2" customWidth="1"/>
    <col min="4" max="4" width="1.42578125" customWidth="1"/>
    <col min="5" max="5" width="18.28515625" style="62" customWidth="1"/>
    <col min="6" max="6" width="5.85546875" customWidth="1"/>
    <col min="7" max="7" width="62.5703125" customWidth="1"/>
    <col min="8" max="8" width="1.5703125" customWidth="1"/>
    <col min="9" max="9" width="9.42578125" bestFit="1" customWidth="1"/>
    <col min="10" max="10" width="3.42578125" customWidth="1"/>
  </cols>
  <sheetData>
    <row r="1" spans="1:11" ht="45.75" x14ac:dyDescent="0.65">
      <c r="A1" s="565" t="s">
        <v>115</v>
      </c>
      <c r="B1" s="565"/>
      <c r="C1" s="565"/>
      <c r="D1" s="565"/>
      <c r="E1" s="565"/>
      <c r="F1" s="565"/>
      <c r="G1" s="565"/>
      <c r="H1" s="14"/>
      <c r="I1" s="14"/>
      <c r="J1" s="14"/>
    </row>
    <row r="2" spans="1:11" ht="21.95" customHeight="1" x14ac:dyDescent="0.65">
      <c r="A2" s="82"/>
      <c r="B2" s="82"/>
      <c r="C2" s="82"/>
      <c r="D2" s="82"/>
      <c r="E2" s="82"/>
      <c r="F2" s="82"/>
      <c r="G2" s="82"/>
      <c r="H2" s="14"/>
      <c r="I2" s="14"/>
      <c r="J2" s="14"/>
    </row>
    <row r="3" spans="1:11" s="41" customFormat="1" ht="21.6" customHeight="1" x14ac:dyDescent="0.25">
      <c r="A3" s="379" t="s">
        <v>0</v>
      </c>
      <c r="B3" s="379"/>
      <c r="C3" s="379"/>
      <c r="D3" s="83"/>
      <c r="E3" s="379" t="s">
        <v>4</v>
      </c>
      <c r="F3" s="379"/>
      <c r="G3" s="379"/>
    </row>
    <row r="4" spans="1:11" s="41" customFormat="1" ht="21.6" customHeight="1" x14ac:dyDescent="0.25">
      <c r="A4" s="84" t="s">
        <v>1</v>
      </c>
      <c r="B4" s="397" t="s">
        <v>177</v>
      </c>
      <c r="C4" s="398"/>
      <c r="D4" s="83"/>
      <c r="E4" s="84" t="s">
        <v>1</v>
      </c>
      <c r="F4" s="397" t="s">
        <v>177</v>
      </c>
      <c r="G4" s="398"/>
    </row>
    <row r="5" spans="1:11" ht="21.6" customHeight="1" x14ac:dyDescent="0.35">
      <c r="A5" s="374" t="s">
        <v>167</v>
      </c>
      <c r="B5" s="395" t="s">
        <v>58</v>
      </c>
      <c r="C5" s="395"/>
      <c r="D5" s="85"/>
      <c r="E5" s="374" t="s">
        <v>167</v>
      </c>
      <c r="F5" s="395" t="s">
        <v>59</v>
      </c>
      <c r="G5" s="395"/>
      <c r="I5" s="63">
        <v>0.29166666666666669</v>
      </c>
    </row>
    <row r="6" spans="1:11" ht="21.6" customHeight="1" x14ac:dyDescent="0.35">
      <c r="A6" s="374"/>
      <c r="B6" s="395"/>
      <c r="C6" s="395"/>
      <c r="D6" s="85"/>
      <c r="E6" s="374"/>
      <c r="F6" s="395"/>
      <c r="G6" s="395"/>
      <c r="I6" s="63">
        <f t="shared" ref="I6:I57" si="0">I5+15/60/24</f>
        <v>0.30208333333333337</v>
      </c>
    </row>
    <row r="7" spans="1:11" ht="21.6" customHeight="1" x14ac:dyDescent="0.35">
      <c r="A7" s="374"/>
      <c r="B7" s="395"/>
      <c r="C7" s="395"/>
      <c r="D7" s="85"/>
      <c r="E7" s="374"/>
      <c r="F7" s="395"/>
      <c r="G7" s="395"/>
      <c r="I7" s="63">
        <f t="shared" si="0"/>
        <v>0.31250000000000006</v>
      </c>
    </row>
    <row r="8" spans="1:11" ht="21.6" customHeight="1" x14ac:dyDescent="0.35">
      <c r="A8" s="374"/>
      <c r="B8" s="395"/>
      <c r="C8" s="395"/>
      <c r="D8" s="85"/>
      <c r="E8" s="374"/>
      <c r="F8" s="395"/>
      <c r="G8" s="395"/>
      <c r="I8" s="63">
        <f t="shared" si="0"/>
        <v>0.32291666666666674</v>
      </c>
    </row>
    <row r="9" spans="1:11" ht="21.6" customHeight="1" x14ac:dyDescent="0.35">
      <c r="A9" s="86" t="s">
        <v>164</v>
      </c>
      <c r="B9" s="390" t="s">
        <v>35</v>
      </c>
      <c r="C9" s="390"/>
      <c r="D9" s="85"/>
      <c r="E9" s="362" t="s">
        <v>230</v>
      </c>
      <c r="F9" s="364">
        <v>7</v>
      </c>
      <c r="G9" s="364" t="s">
        <v>242</v>
      </c>
      <c r="I9" s="63">
        <f t="shared" si="0"/>
        <v>0.33333333333333343</v>
      </c>
    </row>
    <row r="10" spans="1:11" ht="21.6" customHeight="1" x14ac:dyDescent="0.35">
      <c r="A10" s="86" t="s">
        <v>165</v>
      </c>
      <c r="B10" s="375">
        <v>1</v>
      </c>
      <c r="C10" s="87" t="s">
        <v>199</v>
      </c>
      <c r="D10" s="85"/>
      <c r="E10" s="370"/>
      <c r="F10" s="371"/>
      <c r="G10" s="371"/>
      <c r="I10" s="63">
        <f t="shared" si="0"/>
        <v>0.34375000000000011</v>
      </c>
    </row>
    <row r="11" spans="1:11" ht="21.6" customHeight="1" x14ac:dyDescent="0.35">
      <c r="A11" s="374" t="s">
        <v>166</v>
      </c>
      <c r="B11" s="375"/>
      <c r="C11" s="375" t="s">
        <v>196</v>
      </c>
      <c r="D11" s="85"/>
      <c r="E11" s="362" t="s">
        <v>231</v>
      </c>
      <c r="F11" s="364">
        <v>8</v>
      </c>
      <c r="G11" s="364" t="s">
        <v>76</v>
      </c>
      <c r="I11" s="63">
        <f t="shared" si="0"/>
        <v>0.3541666666666668</v>
      </c>
    </row>
    <row r="12" spans="1:11" ht="21.6" customHeight="1" x14ac:dyDescent="0.35">
      <c r="A12" s="374"/>
      <c r="B12" s="375"/>
      <c r="C12" s="375"/>
      <c r="D12" s="85"/>
      <c r="E12" s="363"/>
      <c r="F12" s="365"/>
      <c r="G12" s="365"/>
      <c r="I12" s="63">
        <f t="shared" si="0"/>
        <v>0.36458333333333348</v>
      </c>
    </row>
    <row r="13" spans="1:11" ht="21.6" customHeight="1" x14ac:dyDescent="0.35">
      <c r="A13" s="374"/>
      <c r="B13" s="375"/>
      <c r="C13" s="375"/>
      <c r="D13" s="85"/>
      <c r="E13" s="363"/>
      <c r="F13" s="365"/>
      <c r="G13" s="365"/>
      <c r="I13" s="63">
        <f t="shared" si="0"/>
        <v>0.37500000000000017</v>
      </c>
      <c r="J13" s="1"/>
      <c r="K13" s="1"/>
    </row>
    <row r="14" spans="1:11" ht="21.6" customHeight="1" x14ac:dyDescent="0.35">
      <c r="A14" s="374"/>
      <c r="B14" s="375"/>
      <c r="C14" s="375"/>
      <c r="D14" s="85"/>
      <c r="E14" s="370"/>
      <c r="F14" s="371"/>
      <c r="G14" s="371"/>
      <c r="I14" s="63">
        <f t="shared" si="0"/>
        <v>0.38541666666666685</v>
      </c>
      <c r="J14" s="1"/>
      <c r="K14" s="1"/>
    </row>
    <row r="15" spans="1:11" ht="21.6" customHeight="1" x14ac:dyDescent="0.35">
      <c r="A15" s="374" t="s">
        <v>169</v>
      </c>
      <c r="B15" s="391" t="s">
        <v>60</v>
      </c>
      <c r="C15" s="391"/>
      <c r="D15" s="85"/>
      <c r="E15" s="374" t="s">
        <v>169</v>
      </c>
      <c r="F15" s="392" t="s">
        <v>60</v>
      </c>
      <c r="G15" s="393"/>
      <c r="I15" s="63">
        <f t="shared" si="0"/>
        <v>0.39583333333333354</v>
      </c>
      <c r="J15" s="1"/>
      <c r="K15" s="1"/>
    </row>
    <row r="16" spans="1:11" ht="21.6" customHeight="1" x14ac:dyDescent="0.35">
      <c r="A16" s="374"/>
      <c r="B16" s="391"/>
      <c r="C16" s="391"/>
      <c r="D16" s="85"/>
      <c r="E16" s="374"/>
      <c r="F16" s="392"/>
      <c r="G16" s="394"/>
      <c r="I16" s="63">
        <f t="shared" si="0"/>
        <v>0.40625000000000022</v>
      </c>
      <c r="J16" s="1"/>
      <c r="K16" s="1"/>
    </row>
    <row r="17" spans="1:11" ht="21.6" customHeight="1" x14ac:dyDescent="0.35">
      <c r="A17" s="374" t="s">
        <v>168</v>
      </c>
      <c r="B17" s="375">
        <v>2</v>
      </c>
      <c r="C17" s="375" t="s">
        <v>131</v>
      </c>
      <c r="D17" s="85"/>
      <c r="E17" s="362" t="s">
        <v>168</v>
      </c>
      <c r="F17" s="364">
        <v>9</v>
      </c>
      <c r="G17" s="535" t="s">
        <v>77</v>
      </c>
      <c r="I17" s="63">
        <f t="shared" si="0"/>
        <v>0.41666666666666691</v>
      </c>
      <c r="J17" s="1"/>
      <c r="K17" s="1"/>
    </row>
    <row r="18" spans="1:11" ht="21.6" customHeight="1" x14ac:dyDescent="0.35">
      <c r="A18" s="374"/>
      <c r="B18" s="375"/>
      <c r="C18" s="375"/>
      <c r="D18" s="85"/>
      <c r="E18" s="363"/>
      <c r="F18" s="365"/>
      <c r="G18" s="372"/>
      <c r="I18" s="63">
        <f t="shared" si="0"/>
        <v>0.42708333333333359</v>
      </c>
    </row>
    <row r="19" spans="1:11" ht="21.6" customHeight="1" x14ac:dyDescent="0.35">
      <c r="A19" s="374"/>
      <c r="B19" s="375"/>
      <c r="C19" s="375"/>
      <c r="D19" s="85"/>
      <c r="E19" s="363"/>
      <c r="F19" s="365"/>
      <c r="G19" s="372"/>
      <c r="I19" s="63">
        <f t="shared" si="0"/>
        <v>0.43750000000000028</v>
      </c>
    </row>
    <row r="20" spans="1:11" ht="21.6" customHeight="1" x14ac:dyDescent="0.35">
      <c r="A20" s="374"/>
      <c r="B20" s="375"/>
      <c r="C20" s="375"/>
      <c r="D20" s="85"/>
      <c r="E20" s="370"/>
      <c r="F20" s="371"/>
      <c r="G20" s="373"/>
      <c r="I20" s="63">
        <f t="shared" si="0"/>
        <v>0.44791666666666696</v>
      </c>
    </row>
    <row r="21" spans="1:11" ht="21.6" customHeight="1" x14ac:dyDescent="0.35">
      <c r="A21" s="374" t="s">
        <v>171</v>
      </c>
      <c r="B21" s="375">
        <v>3</v>
      </c>
      <c r="C21" s="375" t="s">
        <v>91</v>
      </c>
      <c r="D21" s="85"/>
      <c r="E21" s="362" t="s">
        <v>171</v>
      </c>
      <c r="F21" s="364">
        <v>10</v>
      </c>
      <c r="G21" s="364" t="s">
        <v>219</v>
      </c>
      <c r="I21" s="63">
        <f t="shared" si="0"/>
        <v>0.45833333333333365</v>
      </c>
    </row>
    <row r="22" spans="1:11" ht="21.6" customHeight="1" x14ac:dyDescent="0.35">
      <c r="A22" s="374"/>
      <c r="B22" s="375"/>
      <c r="C22" s="375"/>
      <c r="D22" s="85"/>
      <c r="E22" s="363"/>
      <c r="F22" s="365"/>
      <c r="G22" s="365"/>
      <c r="I22" s="63">
        <f t="shared" si="0"/>
        <v>0.46875000000000033</v>
      </c>
    </row>
    <row r="23" spans="1:11" ht="21.6" customHeight="1" x14ac:dyDescent="0.35">
      <c r="A23" s="374"/>
      <c r="B23" s="375"/>
      <c r="C23" s="375"/>
      <c r="D23" s="85"/>
      <c r="E23" s="363"/>
      <c r="F23" s="365"/>
      <c r="G23" s="365"/>
      <c r="I23" s="63">
        <f t="shared" si="0"/>
        <v>0.47916666666666702</v>
      </c>
    </row>
    <row r="24" spans="1:11" ht="21.6" customHeight="1" x14ac:dyDescent="0.35">
      <c r="A24" s="374"/>
      <c r="B24" s="375"/>
      <c r="C24" s="375"/>
      <c r="D24" s="85"/>
      <c r="E24" s="370"/>
      <c r="F24" s="371"/>
      <c r="G24" s="371"/>
      <c r="I24" s="63">
        <f t="shared" si="0"/>
        <v>0.4895833333333337</v>
      </c>
    </row>
    <row r="25" spans="1:11" ht="21.6" customHeight="1" x14ac:dyDescent="0.35">
      <c r="A25" s="374" t="s">
        <v>170</v>
      </c>
      <c r="B25" s="383" t="s">
        <v>228</v>
      </c>
      <c r="C25" s="383"/>
      <c r="D25" s="85"/>
      <c r="E25" s="362" t="s">
        <v>233</v>
      </c>
      <c r="F25" s="384" t="s">
        <v>150</v>
      </c>
      <c r="G25" s="385"/>
      <c r="I25" s="63">
        <f t="shared" si="0"/>
        <v>0.50000000000000033</v>
      </c>
    </row>
    <row r="26" spans="1:11" ht="21.6" customHeight="1" x14ac:dyDescent="0.35">
      <c r="A26" s="374"/>
      <c r="B26" s="383"/>
      <c r="C26" s="383"/>
      <c r="D26" s="85"/>
      <c r="E26" s="363"/>
      <c r="F26" s="386"/>
      <c r="G26" s="387"/>
      <c r="I26" s="63">
        <f t="shared" si="0"/>
        <v>0.51041666666666696</v>
      </c>
    </row>
    <row r="27" spans="1:11" ht="21.6" customHeight="1" x14ac:dyDescent="0.35">
      <c r="A27" s="374"/>
      <c r="B27" s="383"/>
      <c r="C27" s="383"/>
      <c r="D27" s="85"/>
      <c r="E27" s="363"/>
      <c r="F27" s="386"/>
      <c r="G27" s="387"/>
      <c r="I27" s="63">
        <f t="shared" si="0"/>
        <v>0.52083333333333359</v>
      </c>
    </row>
    <row r="28" spans="1:11" ht="21.6" customHeight="1" x14ac:dyDescent="0.35">
      <c r="A28" s="374"/>
      <c r="B28" s="383"/>
      <c r="C28" s="383"/>
      <c r="D28" s="85"/>
      <c r="E28" s="363"/>
      <c r="F28" s="386"/>
      <c r="G28" s="387"/>
      <c r="I28" s="63">
        <f t="shared" si="0"/>
        <v>0.53125000000000022</v>
      </c>
    </row>
    <row r="29" spans="1:11" ht="21.6" customHeight="1" x14ac:dyDescent="0.35">
      <c r="A29" s="374" t="s">
        <v>186</v>
      </c>
      <c r="B29" s="375">
        <v>4</v>
      </c>
      <c r="C29" s="375" t="s">
        <v>201</v>
      </c>
      <c r="D29" s="85"/>
      <c r="E29" s="370"/>
      <c r="F29" s="388"/>
      <c r="G29" s="389"/>
      <c r="I29" s="63">
        <f t="shared" si="0"/>
        <v>0.54166666666666685</v>
      </c>
    </row>
    <row r="30" spans="1:11" ht="21.6" customHeight="1" x14ac:dyDescent="0.35">
      <c r="A30" s="374"/>
      <c r="B30" s="375"/>
      <c r="C30" s="375"/>
      <c r="D30" s="85"/>
      <c r="E30" s="362" t="s">
        <v>185</v>
      </c>
      <c r="F30" s="364">
        <v>11</v>
      </c>
      <c r="G30" s="364" t="s">
        <v>217</v>
      </c>
      <c r="I30" s="63">
        <f t="shared" si="0"/>
        <v>0.55208333333333348</v>
      </c>
    </row>
    <row r="31" spans="1:11" ht="21.6" customHeight="1" x14ac:dyDescent="0.35">
      <c r="A31" s="374"/>
      <c r="B31" s="375"/>
      <c r="C31" s="375"/>
      <c r="D31" s="85"/>
      <c r="E31" s="363"/>
      <c r="F31" s="365"/>
      <c r="G31" s="365"/>
      <c r="I31" s="63">
        <f t="shared" si="0"/>
        <v>0.56250000000000011</v>
      </c>
    </row>
    <row r="32" spans="1:11" ht="21.6" customHeight="1" x14ac:dyDescent="0.35">
      <c r="A32" s="374"/>
      <c r="B32" s="375"/>
      <c r="C32" s="375"/>
      <c r="D32" s="85"/>
      <c r="E32" s="363"/>
      <c r="F32" s="365"/>
      <c r="G32" s="365"/>
      <c r="I32" s="63">
        <f t="shared" si="0"/>
        <v>0.57291666666666674</v>
      </c>
    </row>
    <row r="33" spans="1:9" ht="21.6" customHeight="1" x14ac:dyDescent="0.35">
      <c r="A33" s="374"/>
      <c r="B33" s="375"/>
      <c r="C33" s="375"/>
      <c r="D33" s="85"/>
      <c r="E33" s="363"/>
      <c r="F33" s="365"/>
      <c r="G33" s="365"/>
      <c r="I33" s="63">
        <f t="shared" si="0"/>
        <v>0.58333333333333337</v>
      </c>
    </row>
    <row r="34" spans="1:9" ht="21.6" customHeight="1" x14ac:dyDescent="0.35">
      <c r="A34" s="374" t="s">
        <v>187</v>
      </c>
      <c r="B34" s="391" t="s">
        <v>221</v>
      </c>
      <c r="C34" s="391"/>
      <c r="D34" s="85"/>
      <c r="E34" s="370"/>
      <c r="F34" s="371"/>
      <c r="G34" s="371"/>
      <c r="I34" s="63">
        <f t="shared" si="0"/>
        <v>0.59375</v>
      </c>
    </row>
    <row r="35" spans="1:9" ht="21.6" customHeight="1" x14ac:dyDescent="0.35">
      <c r="A35" s="374"/>
      <c r="B35" s="391"/>
      <c r="C35" s="391"/>
      <c r="D35" s="85"/>
      <c r="E35" s="374" t="s">
        <v>188</v>
      </c>
      <c r="F35" s="391" t="s">
        <v>221</v>
      </c>
      <c r="G35" s="391"/>
      <c r="I35" s="63">
        <f t="shared" si="0"/>
        <v>0.60416666666666663</v>
      </c>
    </row>
    <row r="36" spans="1:9" ht="21.6" customHeight="1" x14ac:dyDescent="0.35">
      <c r="A36" s="374" t="s">
        <v>172</v>
      </c>
      <c r="B36" s="375">
        <v>5</v>
      </c>
      <c r="C36" s="375" t="s">
        <v>216</v>
      </c>
      <c r="D36" s="85"/>
      <c r="E36" s="374"/>
      <c r="F36" s="391"/>
      <c r="G36" s="391"/>
      <c r="I36" s="63">
        <f t="shared" si="0"/>
        <v>0.61458333333333326</v>
      </c>
    </row>
    <row r="37" spans="1:9" ht="21.6" customHeight="1" x14ac:dyDescent="0.35">
      <c r="A37" s="374"/>
      <c r="B37" s="375"/>
      <c r="C37" s="375"/>
      <c r="D37" s="85"/>
      <c r="E37" s="374" t="s">
        <v>191</v>
      </c>
      <c r="F37" s="375">
        <v>12</v>
      </c>
      <c r="G37" s="375" t="s">
        <v>200</v>
      </c>
      <c r="I37" s="63">
        <f t="shared" si="0"/>
        <v>0.62499999999999989</v>
      </c>
    </row>
    <row r="38" spans="1:9" ht="21.6" customHeight="1" x14ac:dyDescent="0.35">
      <c r="A38" s="374"/>
      <c r="B38" s="375"/>
      <c r="C38" s="375"/>
      <c r="D38" s="85"/>
      <c r="E38" s="374"/>
      <c r="F38" s="375"/>
      <c r="G38" s="375"/>
      <c r="I38" s="63">
        <f t="shared" si="0"/>
        <v>0.63541666666666652</v>
      </c>
    </row>
    <row r="39" spans="1:9" ht="21.6" customHeight="1" x14ac:dyDescent="0.35">
      <c r="A39" s="374"/>
      <c r="B39" s="375"/>
      <c r="C39" s="375"/>
      <c r="D39" s="85"/>
      <c r="E39" s="374"/>
      <c r="F39" s="375"/>
      <c r="G39" s="375"/>
      <c r="I39" s="63">
        <f t="shared" si="0"/>
        <v>0.64583333333333315</v>
      </c>
    </row>
    <row r="40" spans="1:9" ht="21.6" customHeight="1" x14ac:dyDescent="0.35">
      <c r="A40" s="374" t="s">
        <v>189</v>
      </c>
      <c r="B40" s="375">
        <v>6</v>
      </c>
      <c r="C40" s="390" t="s">
        <v>225</v>
      </c>
      <c r="D40" s="85"/>
      <c r="E40" s="374"/>
      <c r="F40" s="375"/>
      <c r="G40" s="375"/>
      <c r="I40" s="63">
        <f t="shared" si="0"/>
        <v>0.65624999999999978</v>
      </c>
    </row>
    <row r="41" spans="1:9" ht="21.6" customHeight="1" x14ac:dyDescent="0.35">
      <c r="A41" s="374"/>
      <c r="B41" s="375"/>
      <c r="C41" s="390"/>
      <c r="D41" s="85"/>
      <c r="E41" s="374"/>
      <c r="F41" s="375"/>
      <c r="G41" s="375"/>
      <c r="I41" s="63">
        <f t="shared" si="0"/>
        <v>0.66666666666666641</v>
      </c>
    </row>
    <row r="42" spans="1:9" ht="21.6" customHeight="1" x14ac:dyDescent="0.35">
      <c r="A42" s="374"/>
      <c r="B42" s="375"/>
      <c r="C42" s="390"/>
      <c r="D42" s="85"/>
      <c r="E42" s="374"/>
      <c r="F42" s="375"/>
      <c r="G42" s="375"/>
      <c r="I42" s="63">
        <f t="shared" si="0"/>
        <v>0.67708333333333304</v>
      </c>
    </row>
    <row r="43" spans="1:9" ht="21.6" customHeight="1" x14ac:dyDescent="0.35">
      <c r="A43" s="374"/>
      <c r="B43" s="375"/>
      <c r="C43" s="390"/>
      <c r="D43" s="85"/>
      <c r="E43" s="86" t="s">
        <v>192</v>
      </c>
      <c r="F43" s="390" t="s">
        <v>5</v>
      </c>
      <c r="G43" s="390"/>
      <c r="I43" s="63">
        <f t="shared" si="0"/>
        <v>0.68749999999999967</v>
      </c>
    </row>
    <row r="44" spans="1:9" ht="21.6" customHeight="1" x14ac:dyDescent="0.35">
      <c r="A44" s="374"/>
      <c r="B44" s="375"/>
      <c r="C44" s="390"/>
      <c r="D44" s="85"/>
      <c r="E44" s="374" t="s">
        <v>193</v>
      </c>
      <c r="F44" s="556" t="s">
        <v>194</v>
      </c>
      <c r="G44" s="556"/>
      <c r="I44" s="63">
        <f t="shared" si="0"/>
        <v>0.6979166666666663</v>
      </c>
    </row>
    <row r="45" spans="1:9" ht="21.6" customHeight="1" x14ac:dyDescent="0.35">
      <c r="A45" s="374" t="s">
        <v>190</v>
      </c>
      <c r="B45" s="391" t="s">
        <v>227</v>
      </c>
      <c r="C45" s="391"/>
      <c r="D45" s="85"/>
      <c r="E45" s="374"/>
      <c r="F45" s="556"/>
      <c r="G45" s="556"/>
      <c r="I45" s="63">
        <f t="shared" si="0"/>
        <v>0.70833333333333293</v>
      </c>
    </row>
    <row r="46" spans="1:9" ht="21.6" customHeight="1" x14ac:dyDescent="0.35">
      <c r="A46" s="374"/>
      <c r="B46" s="391"/>
      <c r="C46" s="391"/>
      <c r="D46" s="85"/>
      <c r="E46" s="374"/>
      <c r="F46" s="556"/>
      <c r="G46" s="556"/>
      <c r="I46" s="63">
        <f t="shared" si="0"/>
        <v>0.71874999999999956</v>
      </c>
    </row>
    <row r="47" spans="1:9" ht="21.6" customHeight="1" x14ac:dyDescent="0.35">
      <c r="A47" s="374"/>
      <c r="B47" s="391"/>
      <c r="C47" s="391"/>
      <c r="D47" s="85"/>
      <c r="E47" s="374"/>
      <c r="F47" s="556"/>
      <c r="G47" s="556"/>
      <c r="I47" s="63">
        <f t="shared" si="0"/>
        <v>0.72916666666666619</v>
      </c>
    </row>
    <row r="48" spans="1:9" ht="21.6" customHeight="1" x14ac:dyDescent="0.35">
      <c r="A48" s="374"/>
      <c r="B48" s="391"/>
      <c r="C48" s="391"/>
      <c r="D48" s="85"/>
      <c r="E48" s="374"/>
      <c r="F48" s="556"/>
      <c r="G48" s="556"/>
      <c r="I48" s="63">
        <f t="shared" si="0"/>
        <v>0.73958333333333282</v>
      </c>
    </row>
    <row r="49" spans="1:11" ht="21.6" customHeight="1" x14ac:dyDescent="0.35">
      <c r="A49" s="374" t="s">
        <v>173</v>
      </c>
      <c r="B49" s="564" t="s">
        <v>64</v>
      </c>
      <c r="C49" s="564"/>
      <c r="D49" s="85"/>
      <c r="E49" s="537" t="s">
        <v>173</v>
      </c>
      <c r="F49" s="564" t="s">
        <v>64</v>
      </c>
      <c r="G49" s="564"/>
      <c r="I49" s="63">
        <f t="shared" si="0"/>
        <v>0.74999999999999944</v>
      </c>
    </row>
    <row r="50" spans="1:11" ht="21.6" customHeight="1" x14ac:dyDescent="0.35">
      <c r="A50" s="374"/>
      <c r="B50" s="564"/>
      <c r="C50" s="564"/>
      <c r="D50" s="85"/>
      <c r="E50" s="537"/>
      <c r="F50" s="564"/>
      <c r="G50" s="564"/>
      <c r="I50" s="63">
        <f t="shared" si="0"/>
        <v>0.76041666666666607</v>
      </c>
    </row>
    <row r="51" spans="1:11" ht="21.6" customHeight="1" x14ac:dyDescent="0.35">
      <c r="A51" s="374"/>
      <c r="B51" s="564"/>
      <c r="C51" s="564"/>
      <c r="D51" s="85"/>
      <c r="E51" s="537"/>
      <c r="F51" s="564"/>
      <c r="G51" s="564"/>
      <c r="I51" s="63">
        <f t="shared" si="0"/>
        <v>0.7708333333333327</v>
      </c>
    </row>
    <row r="52" spans="1:11" ht="21.6" customHeight="1" x14ac:dyDescent="0.35">
      <c r="A52" s="374"/>
      <c r="B52" s="564"/>
      <c r="C52" s="564"/>
      <c r="D52" s="85"/>
      <c r="E52" s="537"/>
      <c r="F52" s="564"/>
      <c r="G52" s="564"/>
      <c r="I52" s="63">
        <f t="shared" si="0"/>
        <v>0.78124999999999933</v>
      </c>
    </row>
    <row r="53" spans="1:11" ht="21.6" customHeight="1" x14ac:dyDescent="0.35">
      <c r="A53" s="374"/>
      <c r="B53" s="564"/>
      <c r="C53" s="564"/>
      <c r="D53" s="85"/>
      <c r="E53" s="537"/>
      <c r="F53" s="564"/>
      <c r="G53" s="564"/>
      <c r="I53" s="63">
        <f t="shared" si="0"/>
        <v>0.79166666666666596</v>
      </c>
    </row>
    <row r="54" spans="1:11" ht="21.6" customHeight="1" x14ac:dyDescent="0.35">
      <c r="A54" s="374"/>
      <c r="B54" s="564"/>
      <c r="C54" s="564"/>
      <c r="D54" s="85"/>
      <c r="E54" s="537"/>
      <c r="F54" s="564"/>
      <c r="G54" s="564"/>
      <c r="I54" s="63">
        <f t="shared" si="0"/>
        <v>0.80208333333333259</v>
      </c>
    </row>
    <row r="55" spans="1:11" ht="21.6" customHeight="1" x14ac:dyDescent="0.35">
      <c r="A55" s="374"/>
      <c r="B55" s="564"/>
      <c r="C55" s="564"/>
      <c r="D55" s="85"/>
      <c r="E55" s="537"/>
      <c r="F55" s="564"/>
      <c r="G55" s="564"/>
      <c r="I55" s="63">
        <f t="shared" si="0"/>
        <v>0.81249999999999922</v>
      </c>
    </row>
    <row r="56" spans="1:11" ht="21.6" customHeight="1" x14ac:dyDescent="0.35">
      <c r="A56" s="374"/>
      <c r="B56" s="564"/>
      <c r="C56" s="564"/>
      <c r="D56" s="85"/>
      <c r="E56" s="537"/>
      <c r="F56" s="564"/>
      <c r="G56" s="564"/>
      <c r="I56" s="63">
        <f t="shared" si="0"/>
        <v>0.82291666666666585</v>
      </c>
    </row>
    <row r="57" spans="1:11" ht="21.6" customHeight="1" x14ac:dyDescent="0.3">
      <c r="A57" s="88"/>
      <c r="B57" s="89"/>
      <c r="C57" s="89"/>
      <c r="D57" s="90"/>
      <c r="E57" s="88"/>
      <c r="F57" s="90"/>
      <c r="G57" s="90"/>
      <c r="I57" s="63">
        <f t="shared" si="0"/>
        <v>0.83333333333333248</v>
      </c>
    </row>
    <row r="58" spans="1:11" ht="21.6" customHeight="1" x14ac:dyDescent="0.3">
      <c r="C58" s="89"/>
      <c r="D58" s="90"/>
      <c r="E58" s="89"/>
      <c r="F58" s="91"/>
      <c r="G58" s="91"/>
      <c r="H58" s="41"/>
      <c r="I58" s="63"/>
      <c r="J58" s="41"/>
      <c r="K58" s="41"/>
    </row>
    <row r="59" spans="1:11" ht="21.6" customHeight="1" x14ac:dyDescent="0.3">
      <c r="A59" s="379" t="s">
        <v>31</v>
      </c>
      <c r="B59" s="379"/>
      <c r="C59" s="89"/>
      <c r="D59" s="90"/>
      <c r="E59" s="379" t="s">
        <v>129</v>
      </c>
      <c r="F59" s="379"/>
      <c r="G59" s="379"/>
      <c r="I59" s="63"/>
    </row>
    <row r="60" spans="1:11" ht="21.6" customHeight="1" x14ac:dyDescent="0.3">
      <c r="A60" s="92" t="s">
        <v>32</v>
      </c>
      <c r="B60" s="93"/>
      <c r="C60" s="89"/>
      <c r="D60" s="90"/>
      <c r="E60" s="84" t="s">
        <v>1</v>
      </c>
      <c r="F60" s="414" t="s">
        <v>177</v>
      </c>
      <c r="G60" s="414"/>
      <c r="I60" s="63"/>
    </row>
    <row r="61" spans="1:11" ht="21.6" customHeight="1" x14ac:dyDescent="0.3">
      <c r="A61" s="92" t="s">
        <v>33</v>
      </c>
      <c r="B61" s="94"/>
      <c r="C61" s="90"/>
      <c r="D61" s="90"/>
      <c r="E61" s="86" t="s">
        <v>164</v>
      </c>
      <c r="F61" s="557" t="s">
        <v>178</v>
      </c>
      <c r="G61" s="557"/>
      <c r="I61" s="63"/>
    </row>
    <row r="62" spans="1:11" ht="21.6" customHeight="1" x14ac:dyDescent="0.3">
      <c r="A62" s="92" t="s">
        <v>34</v>
      </c>
      <c r="B62" s="95"/>
      <c r="C62" s="90"/>
      <c r="D62" s="90"/>
      <c r="E62" s="362" t="s">
        <v>176</v>
      </c>
      <c r="F62" s="558" t="s">
        <v>175</v>
      </c>
      <c r="G62" s="559"/>
      <c r="I62" s="63"/>
    </row>
    <row r="63" spans="1:11" ht="21.6" customHeight="1" x14ac:dyDescent="0.3">
      <c r="A63" s="92" t="s">
        <v>45</v>
      </c>
      <c r="B63" s="96"/>
      <c r="C63" s="90"/>
      <c r="D63" s="90"/>
      <c r="E63" s="363"/>
      <c r="F63" s="560"/>
      <c r="G63" s="561"/>
      <c r="I63" s="63"/>
    </row>
    <row r="64" spans="1:11" ht="21.6" customHeight="1" x14ac:dyDescent="0.3">
      <c r="A64"/>
      <c r="B64"/>
      <c r="C64" s="90"/>
      <c r="D64" s="90"/>
      <c r="E64" s="370"/>
      <c r="F64" s="562"/>
      <c r="G64" s="563"/>
      <c r="I64" s="63"/>
    </row>
    <row r="65" spans="1:9" ht="21.6" customHeight="1" x14ac:dyDescent="0.3">
      <c r="C65" s="90"/>
      <c r="D65" s="90"/>
      <c r="E65" s="374" t="s">
        <v>44</v>
      </c>
      <c r="F65" s="548" t="s">
        <v>128</v>
      </c>
      <c r="G65" s="548"/>
      <c r="I65" s="63"/>
    </row>
    <row r="66" spans="1:9" ht="21.6" customHeight="1" x14ac:dyDescent="0.3">
      <c r="C66" s="90"/>
      <c r="D66" s="90"/>
      <c r="E66" s="374"/>
      <c r="F66" s="548"/>
      <c r="G66" s="548"/>
      <c r="I66" s="63"/>
    </row>
    <row r="67" spans="1:9" ht="21.6" customHeight="1" x14ac:dyDescent="0.3">
      <c r="A67" s="90"/>
      <c r="B67" s="90"/>
      <c r="C67" s="90"/>
      <c r="D67" s="90"/>
      <c r="E67" s="374"/>
      <c r="F67" s="548"/>
      <c r="G67" s="548"/>
      <c r="I67" s="63"/>
    </row>
    <row r="68" spans="1:9" ht="21.6" customHeight="1" x14ac:dyDescent="0.3">
      <c r="A68" s="90"/>
      <c r="B68" s="90"/>
      <c r="C68" s="90"/>
      <c r="D68" s="90"/>
      <c r="E68" s="374"/>
      <c r="F68" s="548"/>
      <c r="G68" s="548"/>
      <c r="I68" s="63"/>
    </row>
    <row r="69" spans="1:9" ht="21.6" customHeight="1" x14ac:dyDescent="0.3">
      <c r="A69" s="90"/>
      <c r="B69" s="90"/>
      <c r="C69" s="90"/>
      <c r="D69" s="90"/>
      <c r="E69" s="374"/>
      <c r="F69" s="548"/>
      <c r="G69" s="548"/>
      <c r="I69" s="63"/>
    </row>
    <row r="70" spans="1:9" ht="21.6" customHeight="1" x14ac:dyDescent="0.3">
      <c r="A70" s="90"/>
      <c r="B70" s="90"/>
      <c r="C70" s="90"/>
      <c r="D70" s="90"/>
      <c r="E70" s="362"/>
      <c r="F70" s="549"/>
      <c r="G70" s="549"/>
      <c r="I70" s="63"/>
    </row>
    <row r="71" spans="1:9" ht="15" customHeight="1" x14ac:dyDescent="0.3">
      <c r="A71" s="90"/>
      <c r="B71" s="90"/>
      <c r="C71" s="90"/>
      <c r="D71" s="90"/>
      <c r="E71" s="97"/>
      <c r="F71" s="98"/>
      <c r="G71" s="98"/>
      <c r="I71" s="63"/>
    </row>
    <row r="72" spans="1:9" ht="15" customHeight="1" x14ac:dyDescent="0.3">
      <c r="A72" s="90"/>
      <c r="B72" s="90"/>
      <c r="C72" s="90"/>
      <c r="D72" s="90"/>
      <c r="E72" s="99"/>
      <c r="F72" s="100"/>
      <c r="G72" s="100"/>
      <c r="I72" s="63"/>
    </row>
    <row r="73" spans="1:9" ht="15" customHeight="1" x14ac:dyDescent="0.3">
      <c r="A73" s="90"/>
      <c r="B73" s="90"/>
      <c r="C73" s="90"/>
      <c r="D73" s="90"/>
      <c r="E73" s="99"/>
      <c r="F73" s="100"/>
      <c r="G73" s="100"/>
      <c r="I73" s="63"/>
    </row>
    <row r="74" spans="1:9" ht="15" customHeight="1" x14ac:dyDescent="0.3">
      <c r="A74" s="90"/>
      <c r="B74" s="90"/>
      <c r="C74" s="90"/>
      <c r="D74" s="90"/>
      <c r="E74" s="99"/>
      <c r="F74" s="100"/>
      <c r="G74" s="100"/>
      <c r="I74" s="63"/>
    </row>
    <row r="75" spans="1:9" ht="9.9499999999999993" customHeight="1" x14ac:dyDescent="0.3">
      <c r="A75" s="90"/>
      <c r="B75" s="90"/>
      <c r="C75" s="90"/>
      <c r="D75" s="90"/>
      <c r="E75" s="99"/>
      <c r="F75" s="100"/>
      <c r="G75" s="100"/>
      <c r="I75" s="63"/>
    </row>
    <row r="76" spans="1:9" ht="19.5" customHeight="1" x14ac:dyDescent="0.25">
      <c r="E76" s="99"/>
      <c r="F76" s="100"/>
      <c r="G76" s="100"/>
      <c r="I76" s="63"/>
    </row>
    <row r="77" spans="1:9" ht="42.75" thickBot="1" x14ac:dyDescent="0.7">
      <c r="A77" s="550" t="s">
        <v>116</v>
      </c>
      <c r="B77" s="550"/>
      <c r="C77" s="550"/>
      <c r="D77" s="550"/>
      <c r="E77" s="550"/>
      <c r="F77" s="550"/>
      <c r="G77" s="550"/>
    </row>
    <row r="78" spans="1:9" ht="21" x14ac:dyDescent="0.25">
      <c r="A78" s="551" t="s">
        <v>99</v>
      </c>
      <c r="B78" s="552"/>
      <c r="C78" s="553" t="s">
        <v>110</v>
      </c>
      <c r="D78" s="554"/>
      <c r="E78" s="554"/>
      <c r="F78" s="554"/>
      <c r="G78" s="555"/>
    </row>
    <row r="79" spans="1:9" ht="90" customHeight="1" x14ac:dyDescent="0.25">
      <c r="A79" s="536" t="s">
        <v>195</v>
      </c>
      <c r="B79" s="556"/>
      <c r="C79" s="538" t="s">
        <v>220</v>
      </c>
      <c r="D79" s="539"/>
      <c r="E79" s="539"/>
      <c r="F79" s="539"/>
      <c r="G79" s="540"/>
    </row>
    <row r="80" spans="1:9" ht="90" customHeight="1" x14ac:dyDescent="0.25">
      <c r="A80" s="536" t="s">
        <v>133</v>
      </c>
      <c r="B80" s="537"/>
      <c r="C80" s="538" t="s">
        <v>206</v>
      </c>
      <c r="D80" s="539"/>
      <c r="E80" s="539"/>
      <c r="F80" s="539"/>
      <c r="G80" s="540"/>
    </row>
    <row r="81" spans="1:7" ht="90" customHeight="1" x14ac:dyDescent="0.25">
      <c r="A81" s="536" t="s">
        <v>101</v>
      </c>
      <c r="B81" s="537"/>
      <c r="C81" s="538" t="s">
        <v>205</v>
      </c>
      <c r="D81" s="539"/>
      <c r="E81" s="539"/>
      <c r="F81" s="539"/>
      <c r="G81" s="540"/>
    </row>
    <row r="82" spans="1:7" ht="90" customHeight="1" x14ac:dyDescent="0.25">
      <c r="A82" s="536" t="s">
        <v>118</v>
      </c>
      <c r="B82" s="537"/>
      <c r="C82" s="538" t="s">
        <v>141</v>
      </c>
      <c r="D82" s="539"/>
      <c r="E82" s="539"/>
      <c r="F82" s="539"/>
      <c r="G82" s="540"/>
    </row>
    <row r="83" spans="1:7" ht="90" customHeight="1" x14ac:dyDescent="0.25">
      <c r="A83" s="536" t="s">
        <v>208</v>
      </c>
      <c r="B83" s="537"/>
      <c r="C83" s="538" t="s">
        <v>215</v>
      </c>
      <c r="D83" s="539"/>
      <c r="E83" s="539"/>
      <c r="F83" s="539"/>
      <c r="G83" s="540"/>
    </row>
    <row r="84" spans="1:7" ht="90" customHeight="1" x14ac:dyDescent="0.25">
      <c r="A84" s="536" t="s">
        <v>213</v>
      </c>
      <c r="B84" s="537"/>
      <c r="C84" s="538" t="s">
        <v>243</v>
      </c>
      <c r="D84" s="539"/>
      <c r="E84" s="539"/>
      <c r="F84" s="539"/>
      <c r="G84" s="540"/>
    </row>
    <row r="85" spans="1:7" ht="90" customHeight="1" x14ac:dyDescent="0.25">
      <c r="A85" s="536" t="s">
        <v>104</v>
      </c>
      <c r="B85" s="537"/>
      <c r="C85" s="538" t="s">
        <v>137</v>
      </c>
      <c r="D85" s="539"/>
      <c r="E85" s="539"/>
      <c r="F85" s="539"/>
      <c r="G85" s="540"/>
    </row>
    <row r="86" spans="1:7" ht="90" customHeight="1" x14ac:dyDescent="0.25">
      <c r="A86" s="546" t="s">
        <v>227</v>
      </c>
      <c r="B86" s="547"/>
      <c r="C86" s="538" t="s">
        <v>226</v>
      </c>
      <c r="D86" s="539"/>
      <c r="E86" s="539"/>
      <c r="F86" s="539"/>
      <c r="G86" s="540"/>
    </row>
    <row r="87" spans="1:7" ht="90" customHeight="1" x14ac:dyDescent="0.25">
      <c r="A87" s="536" t="s">
        <v>234</v>
      </c>
      <c r="B87" s="537"/>
      <c r="C87" s="538" t="s">
        <v>235</v>
      </c>
      <c r="D87" s="539"/>
      <c r="E87" s="539"/>
      <c r="F87" s="539"/>
      <c r="G87" s="540"/>
    </row>
    <row r="88" spans="1:7" ht="90" customHeight="1" x14ac:dyDescent="0.25">
      <c r="A88" s="536" t="s">
        <v>198</v>
      </c>
      <c r="B88" s="537"/>
      <c r="C88" s="538" t="s">
        <v>212</v>
      </c>
      <c r="D88" s="539"/>
      <c r="E88" s="539"/>
      <c r="F88" s="539"/>
      <c r="G88" s="540"/>
    </row>
    <row r="89" spans="1:7" ht="90" customHeight="1" x14ac:dyDescent="0.25">
      <c r="A89" s="536" t="s">
        <v>210</v>
      </c>
      <c r="B89" s="537"/>
      <c r="C89" s="538" t="s">
        <v>211</v>
      </c>
      <c r="D89" s="539"/>
      <c r="E89" s="539"/>
      <c r="F89" s="539"/>
      <c r="G89" s="540"/>
    </row>
    <row r="90" spans="1:7" ht="90" customHeight="1" x14ac:dyDescent="0.25">
      <c r="A90" s="536" t="s">
        <v>119</v>
      </c>
      <c r="B90" s="537"/>
      <c r="C90" s="538" t="s">
        <v>155</v>
      </c>
      <c r="D90" s="539"/>
      <c r="E90" s="539"/>
      <c r="F90" s="539"/>
      <c r="G90" s="540"/>
    </row>
    <row r="91" spans="1:7" ht="90" customHeight="1" x14ac:dyDescent="0.25">
      <c r="A91" s="536" t="s">
        <v>222</v>
      </c>
      <c r="B91" s="537"/>
      <c r="C91" s="538" t="s">
        <v>202</v>
      </c>
      <c r="D91" s="539"/>
      <c r="E91" s="539"/>
      <c r="F91" s="539"/>
      <c r="G91" s="540"/>
    </row>
    <row r="92" spans="1:7" ht="90" customHeight="1" x14ac:dyDescent="0.25">
      <c r="A92" s="536" t="s">
        <v>218</v>
      </c>
      <c r="B92" s="537"/>
      <c r="C92" s="538" t="s">
        <v>149</v>
      </c>
      <c r="D92" s="539"/>
      <c r="E92" s="539"/>
      <c r="F92" s="539"/>
      <c r="G92" s="540"/>
    </row>
    <row r="93" spans="1:7" ht="90" customHeight="1" thickBot="1" x14ac:dyDescent="0.3">
      <c r="A93" s="541" t="s">
        <v>209</v>
      </c>
      <c r="B93" s="542"/>
      <c r="C93" s="543" t="s">
        <v>207</v>
      </c>
      <c r="D93" s="544"/>
      <c r="E93" s="544"/>
      <c r="F93" s="544"/>
      <c r="G93" s="545"/>
    </row>
    <row r="94" spans="1:7" x14ac:dyDescent="0.25">
      <c r="C94" s="23"/>
      <c r="D94" s="24"/>
      <c r="F94" s="24"/>
      <c r="G94" s="24"/>
    </row>
    <row r="95" spans="1:7" x14ac:dyDescent="0.25">
      <c r="C95" s="23"/>
      <c r="D95" s="24"/>
      <c r="F95" s="24"/>
      <c r="G95" s="24"/>
    </row>
    <row r="96" spans="1:7" x14ac:dyDescent="0.25">
      <c r="C96" s="23"/>
      <c r="D96" s="24"/>
      <c r="F96" s="24"/>
      <c r="G96" s="24"/>
    </row>
    <row r="97" spans="3:7" x14ac:dyDescent="0.25">
      <c r="C97" s="23"/>
      <c r="D97" s="24"/>
      <c r="F97" s="24"/>
      <c r="G97" s="24"/>
    </row>
    <row r="98" spans="3:7" x14ac:dyDescent="0.25">
      <c r="C98" s="23"/>
      <c r="D98" s="24"/>
      <c r="F98" s="24"/>
      <c r="G98" s="24"/>
    </row>
    <row r="99" spans="3:7" x14ac:dyDescent="0.25">
      <c r="C99" s="23"/>
      <c r="D99" s="24"/>
      <c r="F99" s="24"/>
      <c r="G99" s="24"/>
    </row>
    <row r="100" spans="3:7" x14ac:dyDescent="0.25">
      <c r="C100" s="23"/>
      <c r="D100" s="24"/>
      <c r="F100" s="24"/>
      <c r="G100" s="24"/>
    </row>
    <row r="101" spans="3:7" x14ac:dyDescent="0.25">
      <c r="C101" s="23"/>
      <c r="D101" s="24"/>
      <c r="F101" s="24"/>
      <c r="G101" s="24"/>
    </row>
    <row r="102" spans="3:7" x14ac:dyDescent="0.25">
      <c r="C102" s="23"/>
      <c r="D102" s="24"/>
      <c r="F102" s="24"/>
      <c r="G102" s="24"/>
    </row>
    <row r="103" spans="3:7" x14ac:dyDescent="0.25">
      <c r="C103" s="23"/>
      <c r="D103" s="24"/>
      <c r="F103" s="24"/>
      <c r="G103" s="24"/>
    </row>
    <row r="104" spans="3:7" x14ac:dyDescent="0.25">
      <c r="C104" s="23"/>
      <c r="D104" s="24"/>
      <c r="F104" s="24"/>
      <c r="G104" s="24"/>
    </row>
    <row r="105" spans="3:7" x14ac:dyDescent="0.25">
      <c r="C105" s="23"/>
      <c r="D105" s="24"/>
      <c r="F105" s="24"/>
      <c r="G105" s="24"/>
    </row>
    <row r="106" spans="3:7" x14ac:dyDescent="0.25">
      <c r="C106" s="23"/>
      <c r="D106" s="24"/>
      <c r="F106" s="24"/>
      <c r="G106" s="24"/>
    </row>
  </sheetData>
  <mergeCells count="108">
    <mergeCell ref="B9:C9"/>
    <mergeCell ref="B10:B14"/>
    <mergeCell ref="A11:A14"/>
    <mergeCell ref="C11:C14"/>
    <mergeCell ref="A1:G1"/>
    <mergeCell ref="A3:C3"/>
    <mergeCell ref="E3:G3"/>
    <mergeCell ref="B4:C4"/>
    <mergeCell ref="F4:G4"/>
    <mergeCell ref="A5:A8"/>
    <mergeCell ref="B5:C8"/>
    <mergeCell ref="E5:E8"/>
    <mergeCell ref="F5:G8"/>
    <mergeCell ref="B21:B24"/>
    <mergeCell ref="C21:C24"/>
    <mergeCell ref="A25:A28"/>
    <mergeCell ref="B25:C28"/>
    <mergeCell ref="A29:A33"/>
    <mergeCell ref="A15:A16"/>
    <mergeCell ref="B15:C16"/>
    <mergeCell ref="A17:A20"/>
    <mergeCell ref="B17:B20"/>
    <mergeCell ref="C17:C20"/>
    <mergeCell ref="A21:A24"/>
    <mergeCell ref="B29:B33"/>
    <mergeCell ref="C29:C33"/>
    <mergeCell ref="E30:E34"/>
    <mergeCell ref="F30:F34"/>
    <mergeCell ref="G30:G34"/>
    <mergeCell ref="A34:A35"/>
    <mergeCell ref="B34:C35"/>
    <mergeCell ref="E35:E36"/>
    <mergeCell ref="F35:G36"/>
    <mergeCell ref="A36:A39"/>
    <mergeCell ref="F44:G48"/>
    <mergeCell ref="A45:A48"/>
    <mergeCell ref="B45:C48"/>
    <mergeCell ref="A49:A56"/>
    <mergeCell ref="B49:C56"/>
    <mergeCell ref="E49:E56"/>
    <mergeCell ref="F49:G56"/>
    <mergeCell ref="B36:B39"/>
    <mergeCell ref="C36:C39"/>
    <mergeCell ref="E37:E42"/>
    <mergeCell ref="F37:F42"/>
    <mergeCell ref="G37:G42"/>
    <mergeCell ref="A40:A44"/>
    <mergeCell ref="B40:B44"/>
    <mergeCell ref="C40:C44"/>
    <mergeCell ref="F43:G43"/>
    <mergeCell ref="E44:E48"/>
    <mergeCell ref="E65:E70"/>
    <mergeCell ref="F65:G70"/>
    <mergeCell ref="A77:G77"/>
    <mergeCell ref="A78:B78"/>
    <mergeCell ref="C78:G78"/>
    <mergeCell ref="A79:B79"/>
    <mergeCell ref="C79:G79"/>
    <mergeCell ref="A59:B59"/>
    <mergeCell ref="E59:G59"/>
    <mergeCell ref="F60:G60"/>
    <mergeCell ref="F61:G61"/>
    <mergeCell ref="E62:E64"/>
    <mergeCell ref="F62:G64"/>
    <mergeCell ref="A84:B84"/>
    <mergeCell ref="C84:G84"/>
    <mergeCell ref="A85:B85"/>
    <mergeCell ref="C85:G85"/>
    <mergeCell ref="A80:B80"/>
    <mergeCell ref="C80:G80"/>
    <mergeCell ref="A81:B81"/>
    <mergeCell ref="C81:G81"/>
    <mergeCell ref="A82:B82"/>
    <mergeCell ref="C82:G82"/>
    <mergeCell ref="A92:B92"/>
    <mergeCell ref="C92:G92"/>
    <mergeCell ref="A93:B93"/>
    <mergeCell ref="C93:G93"/>
    <mergeCell ref="E9:E10"/>
    <mergeCell ref="F9:F10"/>
    <mergeCell ref="G9:G10"/>
    <mergeCell ref="E11:E14"/>
    <mergeCell ref="G11:G14"/>
    <mergeCell ref="F11:F14"/>
    <mergeCell ref="A89:B89"/>
    <mergeCell ref="C89:G89"/>
    <mergeCell ref="A90:B90"/>
    <mergeCell ref="C90:G90"/>
    <mergeCell ref="A91:B91"/>
    <mergeCell ref="C91:G91"/>
    <mergeCell ref="A86:B86"/>
    <mergeCell ref="C86:G86"/>
    <mergeCell ref="A87:B87"/>
    <mergeCell ref="C87:G87"/>
    <mergeCell ref="A88:B88"/>
    <mergeCell ref="C88:G88"/>
    <mergeCell ref="A83:B83"/>
    <mergeCell ref="C83:G83"/>
    <mergeCell ref="G21:G24"/>
    <mergeCell ref="F21:F24"/>
    <mergeCell ref="E21:E24"/>
    <mergeCell ref="F25:G29"/>
    <mergeCell ref="E25:E29"/>
    <mergeCell ref="F15:G16"/>
    <mergeCell ref="E15:E16"/>
    <mergeCell ref="E17:E20"/>
    <mergeCell ref="F17:F20"/>
    <mergeCell ref="G17:G20"/>
  </mergeCells>
  <printOptions horizontalCentered="1" verticalCentered="1"/>
  <pageMargins left="0.7" right="0.7" top="0.75" bottom="0.75" header="0.3" footer="0.3"/>
  <pageSetup scale="51" fitToHeight="0" orientation="portrait" r:id="rId1"/>
  <rowBreaks count="1" manualBreakCount="1">
    <brk id="76"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078A6-A6B5-45E1-A639-9CC0C7FB8A8A}">
  <sheetPr>
    <tabColor rgb="FFFFFF00"/>
    <pageSetUpPr fitToPage="1"/>
  </sheetPr>
  <dimension ref="A1:K106"/>
  <sheetViews>
    <sheetView showWhiteSpace="0" view="pageBreakPreview" topLeftCell="A32" zoomScale="85" zoomScaleNormal="85" zoomScaleSheetLayoutView="85" zoomScalePageLayoutView="70" workbookViewId="0">
      <selection activeCell="C29" sqref="C29:C33"/>
    </sheetView>
  </sheetViews>
  <sheetFormatPr defaultColWidth="4.7109375" defaultRowHeight="15" x14ac:dyDescent="0.25"/>
  <cols>
    <col min="1" max="1" width="18.140625" style="62" customWidth="1"/>
    <col min="2" max="2" width="5.7109375" style="2" customWidth="1"/>
    <col min="3" max="3" width="62.5703125" style="2" customWidth="1"/>
    <col min="4" max="4" width="1.42578125" customWidth="1"/>
    <col min="5" max="5" width="18.28515625" style="62" customWidth="1"/>
    <col min="6" max="6" width="5.85546875" customWidth="1"/>
    <col min="7" max="7" width="62.5703125" customWidth="1"/>
    <col min="8" max="8" width="1.5703125" customWidth="1"/>
    <col min="9" max="9" width="9.42578125" bestFit="1" customWidth="1"/>
    <col min="10" max="10" width="3.42578125" customWidth="1"/>
  </cols>
  <sheetData>
    <row r="1" spans="1:11" ht="45.75" x14ac:dyDescent="0.65">
      <c r="A1" s="565" t="s">
        <v>115</v>
      </c>
      <c r="B1" s="565"/>
      <c r="C1" s="565"/>
      <c r="D1" s="565"/>
      <c r="E1" s="565"/>
      <c r="F1" s="565"/>
      <c r="G1" s="565"/>
      <c r="H1" s="14"/>
      <c r="I1" s="14"/>
      <c r="J1" s="14"/>
    </row>
    <row r="2" spans="1:11" ht="21.95" customHeight="1" x14ac:dyDescent="0.65">
      <c r="A2" s="82"/>
      <c r="B2" s="82"/>
      <c r="C2" s="82"/>
      <c r="D2" s="82"/>
      <c r="E2" s="82"/>
      <c r="F2" s="82"/>
      <c r="G2" s="82"/>
      <c r="H2" s="14"/>
      <c r="I2" s="14"/>
      <c r="J2" s="14"/>
    </row>
    <row r="3" spans="1:11" s="41" customFormat="1" ht="21.6" customHeight="1" x14ac:dyDescent="0.25">
      <c r="A3" s="379" t="s">
        <v>0</v>
      </c>
      <c r="B3" s="379"/>
      <c r="C3" s="379"/>
      <c r="D3" s="83"/>
      <c r="E3" s="379" t="s">
        <v>4</v>
      </c>
      <c r="F3" s="379"/>
      <c r="G3" s="379"/>
    </row>
    <row r="4" spans="1:11" s="41" customFormat="1" ht="21.6" customHeight="1" x14ac:dyDescent="0.25">
      <c r="A4" s="84" t="s">
        <v>1</v>
      </c>
      <c r="B4" s="397" t="s">
        <v>177</v>
      </c>
      <c r="C4" s="398"/>
      <c r="D4" s="83"/>
      <c r="E4" s="84" t="s">
        <v>1</v>
      </c>
      <c r="F4" s="397" t="s">
        <v>177</v>
      </c>
      <c r="G4" s="398"/>
    </row>
    <row r="5" spans="1:11" ht="21.6" customHeight="1" x14ac:dyDescent="0.35">
      <c r="A5" s="374" t="s">
        <v>167</v>
      </c>
      <c r="B5" s="395" t="s">
        <v>58</v>
      </c>
      <c r="C5" s="395"/>
      <c r="D5" s="85"/>
      <c r="E5" s="374" t="s">
        <v>167</v>
      </c>
      <c r="F5" s="395" t="s">
        <v>59</v>
      </c>
      <c r="G5" s="395"/>
      <c r="I5" s="63">
        <v>0.29166666666666669</v>
      </c>
    </row>
    <row r="6" spans="1:11" ht="21.6" customHeight="1" x14ac:dyDescent="0.35">
      <c r="A6" s="374"/>
      <c r="B6" s="395"/>
      <c r="C6" s="395"/>
      <c r="D6" s="85"/>
      <c r="E6" s="374"/>
      <c r="F6" s="395"/>
      <c r="G6" s="395"/>
      <c r="I6" s="63">
        <f t="shared" ref="I6:I57" si="0">I5+15/60/24</f>
        <v>0.30208333333333337</v>
      </c>
    </row>
    <row r="7" spans="1:11" ht="21.6" customHeight="1" x14ac:dyDescent="0.35">
      <c r="A7" s="374"/>
      <c r="B7" s="395"/>
      <c r="C7" s="395"/>
      <c r="D7" s="85"/>
      <c r="E7" s="374"/>
      <c r="F7" s="395"/>
      <c r="G7" s="395"/>
      <c r="I7" s="63">
        <f t="shared" si="0"/>
        <v>0.31250000000000006</v>
      </c>
    </row>
    <row r="8" spans="1:11" ht="21.6" customHeight="1" x14ac:dyDescent="0.35">
      <c r="A8" s="374"/>
      <c r="B8" s="395"/>
      <c r="C8" s="395"/>
      <c r="D8" s="85"/>
      <c r="E8" s="374"/>
      <c r="F8" s="395"/>
      <c r="G8" s="395"/>
      <c r="I8" s="63">
        <f t="shared" si="0"/>
        <v>0.32291666666666674</v>
      </c>
    </row>
    <row r="9" spans="1:11" ht="21.6" customHeight="1" x14ac:dyDescent="0.35">
      <c r="A9" s="86" t="s">
        <v>164</v>
      </c>
      <c r="B9" s="390" t="s">
        <v>35</v>
      </c>
      <c r="C9" s="390"/>
      <c r="D9" s="85"/>
      <c r="E9" s="362" t="s">
        <v>230</v>
      </c>
      <c r="F9" s="364">
        <v>7</v>
      </c>
      <c r="G9" s="364" t="s">
        <v>229</v>
      </c>
      <c r="I9" s="63">
        <f t="shared" si="0"/>
        <v>0.33333333333333343</v>
      </c>
    </row>
    <row r="10" spans="1:11" ht="21.6" customHeight="1" x14ac:dyDescent="0.35">
      <c r="A10" s="86" t="s">
        <v>165</v>
      </c>
      <c r="B10" s="375">
        <v>1</v>
      </c>
      <c r="C10" s="87" t="s">
        <v>199</v>
      </c>
      <c r="D10" s="85"/>
      <c r="E10" s="370"/>
      <c r="F10" s="371"/>
      <c r="G10" s="371"/>
      <c r="I10" s="63">
        <f t="shared" si="0"/>
        <v>0.34375000000000011</v>
      </c>
    </row>
    <row r="11" spans="1:11" ht="21.6" customHeight="1" x14ac:dyDescent="0.35">
      <c r="A11" s="374" t="s">
        <v>166</v>
      </c>
      <c r="B11" s="375"/>
      <c r="C11" s="375" t="s">
        <v>196</v>
      </c>
      <c r="D11" s="85"/>
      <c r="E11" s="362" t="s">
        <v>231</v>
      </c>
      <c r="F11" s="364">
        <v>8</v>
      </c>
      <c r="G11" s="364" t="s">
        <v>76</v>
      </c>
      <c r="I11" s="63">
        <f t="shared" si="0"/>
        <v>0.3541666666666668</v>
      </c>
    </row>
    <row r="12" spans="1:11" ht="21.6" customHeight="1" x14ac:dyDescent="0.35">
      <c r="A12" s="374"/>
      <c r="B12" s="375"/>
      <c r="C12" s="375"/>
      <c r="D12" s="85"/>
      <c r="E12" s="363"/>
      <c r="F12" s="365"/>
      <c r="G12" s="365"/>
      <c r="I12" s="63">
        <f t="shared" si="0"/>
        <v>0.36458333333333348</v>
      </c>
    </row>
    <row r="13" spans="1:11" ht="21.6" customHeight="1" x14ac:dyDescent="0.35">
      <c r="A13" s="374"/>
      <c r="B13" s="375"/>
      <c r="C13" s="375"/>
      <c r="D13" s="85"/>
      <c r="E13" s="363"/>
      <c r="F13" s="365"/>
      <c r="G13" s="365"/>
      <c r="I13" s="63">
        <f t="shared" si="0"/>
        <v>0.37500000000000017</v>
      </c>
      <c r="J13" s="1"/>
      <c r="K13" s="1"/>
    </row>
    <row r="14" spans="1:11" ht="21.6" customHeight="1" x14ac:dyDescent="0.35">
      <c r="A14" s="374"/>
      <c r="B14" s="375"/>
      <c r="C14" s="375"/>
      <c r="D14" s="85"/>
      <c r="E14" s="370"/>
      <c r="F14" s="371"/>
      <c r="G14" s="371"/>
      <c r="I14" s="63">
        <f t="shared" si="0"/>
        <v>0.38541666666666685</v>
      </c>
      <c r="J14" s="1"/>
      <c r="K14" s="1"/>
    </row>
    <row r="15" spans="1:11" ht="21.6" customHeight="1" x14ac:dyDescent="0.35">
      <c r="A15" s="374" t="s">
        <v>169</v>
      </c>
      <c r="B15" s="391" t="s">
        <v>60</v>
      </c>
      <c r="C15" s="391"/>
      <c r="D15" s="85"/>
      <c r="E15" s="374" t="s">
        <v>169</v>
      </c>
      <c r="F15" s="392" t="s">
        <v>60</v>
      </c>
      <c r="G15" s="393"/>
      <c r="I15" s="63">
        <f t="shared" si="0"/>
        <v>0.39583333333333354</v>
      </c>
      <c r="J15" s="1"/>
      <c r="K15" s="1"/>
    </row>
    <row r="16" spans="1:11" ht="21.6" customHeight="1" x14ac:dyDescent="0.35">
      <c r="A16" s="374"/>
      <c r="B16" s="391"/>
      <c r="C16" s="391"/>
      <c r="D16" s="85"/>
      <c r="E16" s="374"/>
      <c r="F16" s="392"/>
      <c r="G16" s="394"/>
      <c r="I16" s="63">
        <f t="shared" si="0"/>
        <v>0.40625000000000022</v>
      </c>
      <c r="J16" s="1"/>
      <c r="K16" s="1"/>
    </row>
    <row r="17" spans="1:11" ht="21.6" customHeight="1" x14ac:dyDescent="0.35">
      <c r="A17" s="374" t="s">
        <v>168</v>
      </c>
      <c r="B17" s="375">
        <v>2</v>
      </c>
      <c r="C17" s="375" t="s">
        <v>131</v>
      </c>
      <c r="D17" s="85"/>
      <c r="E17" s="362" t="s">
        <v>168</v>
      </c>
      <c r="F17" s="364">
        <v>9</v>
      </c>
      <c r="G17" s="535" t="s">
        <v>77</v>
      </c>
      <c r="I17" s="63">
        <f t="shared" si="0"/>
        <v>0.41666666666666691</v>
      </c>
      <c r="J17" s="1"/>
      <c r="K17" s="1"/>
    </row>
    <row r="18" spans="1:11" ht="21.6" customHeight="1" x14ac:dyDescent="0.35">
      <c r="A18" s="374"/>
      <c r="B18" s="375"/>
      <c r="C18" s="375"/>
      <c r="D18" s="85"/>
      <c r="E18" s="363"/>
      <c r="F18" s="365"/>
      <c r="G18" s="372"/>
      <c r="I18" s="63">
        <f t="shared" si="0"/>
        <v>0.42708333333333359</v>
      </c>
    </row>
    <row r="19" spans="1:11" ht="21.6" customHeight="1" x14ac:dyDescent="0.35">
      <c r="A19" s="374"/>
      <c r="B19" s="375"/>
      <c r="C19" s="375"/>
      <c r="D19" s="85"/>
      <c r="E19" s="363"/>
      <c r="F19" s="365"/>
      <c r="G19" s="372"/>
      <c r="I19" s="63">
        <f t="shared" si="0"/>
        <v>0.43750000000000028</v>
      </c>
    </row>
    <row r="20" spans="1:11" ht="21.6" customHeight="1" x14ac:dyDescent="0.35">
      <c r="A20" s="374"/>
      <c r="B20" s="375"/>
      <c r="C20" s="375"/>
      <c r="D20" s="85"/>
      <c r="E20" s="370"/>
      <c r="F20" s="371"/>
      <c r="G20" s="373"/>
      <c r="I20" s="63">
        <f t="shared" si="0"/>
        <v>0.44791666666666696</v>
      </c>
    </row>
    <row r="21" spans="1:11" ht="21.6" customHeight="1" x14ac:dyDescent="0.35">
      <c r="A21" s="374" t="s">
        <v>171</v>
      </c>
      <c r="B21" s="375">
        <v>3</v>
      </c>
      <c r="C21" s="375" t="s">
        <v>91</v>
      </c>
      <c r="D21" s="85"/>
      <c r="E21" s="362" t="s">
        <v>171</v>
      </c>
      <c r="F21" s="364">
        <v>10</v>
      </c>
      <c r="G21" s="364" t="s">
        <v>219</v>
      </c>
      <c r="I21" s="63">
        <f t="shared" si="0"/>
        <v>0.45833333333333365</v>
      </c>
    </row>
    <row r="22" spans="1:11" ht="21.6" customHeight="1" x14ac:dyDescent="0.35">
      <c r="A22" s="374"/>
      <c r="B22" s="375"/>
      <c r="C22" s="375"/>
      <c r="D22" s="85"/>
      <c r="E22" s="363"/>
      <c r="F22" s="365"/>
      <c r="G22" s="365"/>
      <c r="I22" s="63">
        <f t="shared" si="0"/>
        <v>0.46875000000000033</v>
      </c>
    </row>
    <row r="23" spans="1:11" ht="21.6" customHeight="1" x14ac:dyDescent="0.35">
      <c r="A23" s="374"/>
      <c r="B23" s="375"/>
      <c r="C23" s="375"/>
      <c r="D23" s="85"/>
      <c r="E23" s="363"/>
      <c r="F23" s="365"/>
      <c r="G23" s="365"/>
      <c r="I23" s="63">
        <f t="shared" si="0"/>
        <v>0.47916666666666702</v>
      </c>
    </row>
    <row r="24" spans="1:11" ht="21.6" customHeight="1" x14ac:dyDescent="0.35">
      <c r="A24" s="374"/>
      <c r="B24" s="375"/>
      <c r="C24" s="375"/>
      <c r="D24" s="85"/>
      <c r="E24" s="370"/>
      <c r="F24" s="371"/>
      <c r="G24" s="371"/>
      <c r="I24" s="63">
        <f t="shared" si="0"/>
        <v>0.4895833333333337</v>
      </c>
    </row>
    <row r="25" spans="1:11" ht="21.6" customHeight="1" x14ac:dyDescent="0.35">
      <c r="A25" s="374" t="s">
        <v>170</v>
      </c>
      <c r="B25" s="383" t="s">
        <v>228</v>
      </c>
      <c r="C25" s="383"/>
      <c r="D25" s="85"/>
      <c r="E25" s="362" t="s">
        <v>233</v>
      </c>
      <c r="F25" s="384" t="s">
        <v>150</v>
      </c>
      <c r="G25" s="385"/>
      <c r="I25" s="63">
        <f t="shared" si="0"/>
        <v>0.50000000000000033</v>
      </c>
    </row>
    <row r="26" spans="1:11" ht="21.6" customHeight="1" x14ac:dyDescent="0.35">
      <c r="A26" s="374"/>
      <c r="B26" s="383"/>
      <c r="C26" s="383"/>
      <c r="D26" s="85"/>
      <c r="E26" s="363"/>
      <c r="F26" s="386"/>
      <c r="G26" s="387"/>
      <c r="I26" s="63">
        <f t="shared" si="0"/>
        <v>0.51041666666666696</v>
      </c>
    </row>
    <row r="27" spans="1:11" ht="21.6" customHeight="1" x14ac:dyDescent="0.35">
      <c r="A27" s="374"/>
      <c r="B27" s="383"/>
      <c r="C27" s="383"/>
      <c r="D27" s="85"/>
      <c r="E27" s="363"/>
      <c r="F27" s="386"/>
      <c r="G27" s="387"/>
      <c r="I27" s="63">
        <f t="shared" si="0"/>
        <v>0.52083333333333359</v>
      </c>
    </row>
    <row r="28" spans="1:11" ht="21.6" customHeight="1" x14ac:dyDescent="0.35">
      <c r="A28" s="374"/>
      <c r="B28" s="383"/>
      <c r="C28" s="383"/>
      <c r="D28" s="85"/>
      <c r="E28" s="363"/>
      <c r="F28" s="386"/>
      <c r="G28" s="387"/>
      <c r="I28" s="63">
        <f t="shared" si="0"/>
        <v>0.53125000000000022</v>
      </c>
    </row>
    <row r="29" spans="1:11" ht="21.6" customHeight="1" x14ac:dyDescent="0.35">
      <c r="A29" s="374" t="s">
        <v>186</v>
      </c>
      <c r="B29" s="375">
        <v>4</v>
      </c>
      <c r="C29" s="375" t="s">
        <v>201</v>
      </c>
      <c r="D29" s="85"/>
      <c r="E29" s="370"/>
      <c r="F29" s="388"/>
      <c r="G29" s="389"/>
      <c r="I29" s="63">
        <f t="shared" si="0"/>
        <v>0.54166666666666685</v>
      </c>
    </row>
    <row r="30" spans="1:11" ht="21.6" customHeight="1" x14ac:dyDescent="0.35">
      <c r="A30" s="374"/>
      <c r="B30" s="375"/>
      <c r="C30" s="375"/>
      <c r="D30" s="85"/>
      <c r="E30" s="362" t="s">
        <v>237</v>
      </c>
      <c r="F30" s="375">
        <v>11</v>
      </c>
      <c r="G30" s="375" t="s">
        <v>217</v>
      </c>
      <c r="I30" s="63">
        <f t="shared" si="0"/>
        <v>0.55208333333333348</v>
      </c>
    </row>
    <row r="31" spans="1:11" ht="21.6" customHeight="1" x14ac:dyDescent="0.35">
      <c r="A31" s="374"/>
      <c r="B31" s="375"/>
      <c r="C31" s="375"/>
      <c r="D31" s="85"/>
      <c r="E31" s="363"/>
      <c r="F31" s="375"/>
      <c r="G31" s="375"/>
      <c r="I31" s="63">
        <f t="shared" si="0"/>
        <v>0.56250000000000011</v>
      </c>
    </row>
    <row r="32" spans="1:11" ht="21.6" customHeight="1" x14ac:dyDescent="0.35">
      <c r="A32" s="374"/>
      <c r="B32" s="375"/>
      <c r="C32" s="375"/>
      <c r="D32" s="85"/>
      <c r="E32" s="363"/>
      <c r="F32" s="375"/>
      <c r="G32" s="375"/>
      <c r="I32" s="63">
        <f t="shared" si="0"/>
        <v>0.57291666666666674</v>
      </c>
    </row>
    <row r="33" spans="1:9" ht="21.6" customHeight="1" x14ac:dyDescent="0.35">
      <c r="A33" s="374"/>
      <c r="B33" s="375"/>
      <c r="C33" s="375"/>
      <c r="D33" s="85"/>
      <c r="E33" s="363"/>
      <c r="F33" s="375"/>
      <c r="G33" s="375"/>
      <c r="I33" s="63">
        <f t="shared" si="0"/>
        <v>0.58333333333333337</v>
      </c>
    </row>
    <row r="34" spans="1:9" ht="21.6" customHeight="1" x14ac:dyDescent="0.35">
      <c r="A34" s="374" t="s">
        <v>187</v>
      </c>
      <c r="B34" s="391" t="s">
        <v>221</v>
      </c>
      <c r="C34" s="391"/>
      <c r="D34" s="85"/>
      <c r="E34" s="374" t="s">
        <v>239</v>
      </c>
      <c r="F34" s="372">
        <v>12</v>
      </c>
      <c r="G34" s="375" t="s">
        <v>241</v>
      </c>
      <c r="I34" s="63">
        <f t="shared" si="0"/>
        <v>0.59375</v>
      </c>
    </row>
    <row r="35" spans="1:9" ht="21.6" customHeight="1" x14ac:dyDescent="0.35">
      <c r="A35" s="374"/>
      <c r="B35" s="391"/>
      <c r="C35" s="391"/>
      <c r="D35" s="85"/>
      <c r="E35" s="374"/>
      <c r="F35" s="372"/>
      <c r="G35" s="375"/>
      <c r="I35" s="63">
        <f t="shared" si="0"/>
        <v>0.60416666666666663</v>
      </c>
    </row>
    <row r="36" spans="1:9" ht="21.6" customHeight="1" x14ac:dyDescent="0.35">
      <c r="A36" s="374" t="s">
        <v>172</v>
      </c>
      <c r="B36" s="375">
        <v>5</v>
      </c>
      <c r="C36" s="375" t="s">
        <v>216</v>
      </c>
      <c r="D36" s="85"/>
      <c r="E36" s="374"/>
      <c r="F36" s="373"/>
      <c r="G36" s="375"/>
      <c r="I36" s="63">
        <f t="shared" si="0"/>
        <v>0.61458333333333326</v>
      </c>
    </row>
    <row r="37" spans="1:9" ht="21.6" customHeight="1" x14ac:dyDescent="0.35">
      <c r="A37" s="374"/>
      <c r="B37" s="375"/>
      <c r="C37" s="375"/>
      <c r="D37" s="85"/>
      <c r="E37" s="362" t="s">
        <v>240</v>
      </c>
      <c r="F37" s="391" t="s">
        <v>221</v>
      </c>
      <c r="G37" s="391"/>
      <c r="I37" s="63">
        <f t="shared" si="0"/>
        <v>0.62499999999999989</v>
      </c>
    </row>
    <row r="38" spans="1:9" ht="21.6" customHeight="1" x14ac:dyDescent="0.35">
      <c r="A38" s="374"/>
      <c r="B38" s="375"/>
      <c r="C38" s="375"/>
      <c r="D38" s="85"/>
      <c r="E38" s="370"/>
      <c r="F38" s="391"/>
      <c r="G38" s="391"/>
      <c r="I38" s="63">
        <f t="shared" si="0"/>
        <v>0.63541666666666652</v>
      </c>
    </row>
    <row r="39" spans="1:9" ht="21.6" customHeight="1" x14ac:dyDescent="0.35">
      <c r="A39" s="374"/>
      <c r="B39" s="375"/>
      <c r="C39" s="375"/>
      <c r="D39" s="85"/>
      <c r="E39" s="362" t="s">
        <v>238</v>
      </c>
      <c r="F39" s="364">
        <v>13</v>
      </c>
      <c r="G39" s="364" t="s">
        <v>200</v>
      </c>
      <c r="I39" s="63">
        <f t="shared" si="0"/>
        <v>0.64583333333333315</v>
      </c>
    </row>
    <row r="40" spans="1:9" ht="21.6" customHeight="1" x14ac:dyDescent="0.35">
      <c r="A40" s="374" t="s">
        <v>189</v>
      </c>
      <c r="B40" s="375">
        <v>6</v>
      </c>
      <c r="C40" s="390" t="s">
        <v>225</v>
      </c>
      <c r="D40" s="85"/>
      <c r="E40" s="363"/>
      <c r="F40" s="365"/>
      <c r="G40" s="365"/>
      <c r="I40" s="63">
        <f t="shared" si="0"/>
        <v>0.65624999999999978</v>
      </c>
    </row>
    <row r="41" spans="1:9" ht="21.6" customHeight="1" x14ac:dyDescent="0.35">
      <c r="A41" s="374"/>
      <c r="B41" s="375"/>
      <c r="C41" s="390"/>
      <c r="D41" s="85"/>
      <c r="E41" s="363"/>
      <c r="F41" s="365"/>
      <c r="G41" s="365"/>
      <c r="I41" s="63">
        <f t="shared" si="0"/>
        <v>0.66666666666666641</v>
      </c>
    </row>
    <row r="42" spans="1:9" ht="21.6" customHeight="1" x14ac:dyDescent="0.35">
      <c r="A42" s="374"/>
      <c r="B42" s="375"/>
      <c r="C42" s="390"/>
      <c r="D42" s="85"/>
      <c r="E42" s="363"/>
      <c r="F42" s="365"/>
      <c r="G42" s="365"/>
      <c r="I42" s="63">
        <f t="shared" si="0"/>
        <v>0.67708333333333304</v>
      </c>
    </row>
    <row r="43" spans="1:9" ht="21.6" customHeight="1" x14ac:dyDescent="0.35">
      <c r="A43" s="374"/>
      <c r="B43" s="375"/>
      <c r="C43" s="390"/>
      <c r="D43" s="85"/>
      <c r="E43" s="370"/>
      <c r="F43" s="371"/>
      <c r="G43" s="371"/>
      <c r="I43" s="63">
        <f t="shared" si="0"/>
        <v>0.68749999999999967</v>
      </c>
    </row>
    <row r="44" spans="1:9" ht="21.6" customHeight="1" x14ac:dyDescent="0.35">
      <c r="A44" s="374"/>
      <c r="B44" s="375"/>
      <c r="C44" s="390"/>
      <c r="D44" s="85"/>
      <c r="E44" s="86" t="s">
        <v>236</v>
      </c>
      <c r="F44" s="390" t="s">
        <v>5</v>
      </c>
      <c r="G44" s="390"/>
      <c r="I44" s="63">
        <f t="shared" si="0"/>
        <v>0.6979166666666663</v>
      </c>
    </row>
    <row r="45" spans="1:9" ht="21.6" customHeight="1" x14ac:dyDescent="0.35">
      <c r="A45" s="374" t="s">
        <v>190</v>
      </c>
      <c r="B45" s="391" t="s">
        <v>227</v>
      </c>
      <c r="C45" s="391"/>
      <c r="D45" s="85"/>
      <c r="E45" s="362" t="s">
        <v>190</v>
      </c>
      <c r="F45" s="566" t="s">
        <v>194</v>
      </c>
      <c r="G45" s="567"/>
      <c r="I45" s="63">
        <f t="shared" si="0"/>
        <v>0.70833333333333293</v>
      </c>
    </row>
    <row r="46" spans="1:9" ht="21.6" customHeight="1" x14ac:dyDescent="0.35">
      <c r="A46" s="374"/>
      <c r="B46" s="391"/>
      <c r="C46" s="391"/>
      <c r="D46" s="85"/>
      <c r="E46" s="363"/>
      <c r="F46" s="568"/>
      <c r="G46" s="569"/>
      <c r="I46" s="63">
        <f t="shared" si="0"/>
        <v>0.71874999999999956</v>
      </c>
    </row>
    <row r="47" spans="1:9" ht="21.6" customHeight="1" x14ac:dyDescent="0.35">
      <c r="A47" s="374"/>
      <c r="B47" s="391"/>
      <c r="C47" s="391"/>
      <c r="D47" s="85"/>
      <c r="E47" s="363"/>
      <c r="F47" s="568"/>
      <c r="G47" s="569"/>
      <c r="I47" s="63">
        <f t="shared" si="0"/>
        <v>0.72916666666666619</v>
      </c>
    </row>
    <row r="48" spans="1:9" ht="21.6" customHeight="1" x14ac:dyDescent="0.35">
      <c r="A48" s="374"/>
      <c r="B48" s="391"/>
      <c r="C48" s="391"/>
      <c r="D48" s="85"/>
      <c r="E48" s="370"/>
      <c r="F48" s="570"/>
      <c r="G48" s="571"/>
      <c r="I48" s="63">
        <f t="shared" si="0"/>
        <v>0.73958333333333282</v>
      </c>
    </row>
    <row r="49" spans="1:11" ht="21.6" customHeight="1" x14ac:dyDescent="0.35">
      <c r="A49" s="374" t="s">
        <v>173</v>
      </c>
      <c r="B49" s="564" t="s">
        <v>64</v>
      </c>
      <c r="C49" s="564"/>
      <c r="D49" s="85"/>
      <c r="E49" s="537" t="s">
        <v>173</v>
      </c>
      <c r="F49" s="564" t="s">
        <v>64</v>
      </c>
      <c r="G49" s="564"/>
      <c r="I49" s="63">
        <f t="shared" si="0"/>
        <v>0.74999999999999944</v>
      </c>
    </row>
    <row r="50" spans="1:11" ht="21.6" customHeight="1" x14ac:dyDescent="0.35">
      <c r="A50" s="374"/>
      <c r="B50" s="564"/>
      <c r="C50" s="564"/>
      <c r="D50" s="85"/>
      <c r="E50" s="537"/>
      <c r="F50" s="564"/>
      <c r="G50" s="564"/>
      <c r="I50" s="63">
        <f t="shared" si="0"/>
        <v>0.76041666666666607</v>
      </c>
    </row>
    <row r="51" spans="1:11" ht="21.6" customHeight="1" x14ac:dyDescent="0.35">
      <c r="A51" s="374"/>
      <c r="B51" s="564"/>
      <c r="C51" s="564"/>
      <c r="D51" s="85"/>
      <c r="E51" s="537"/>
      <c r="F51" s="564"/>
      <c r="G51" s="564"/>
      <c r="I51" s="63">
        <f t="shared" si="0"/>
        <v>0.7708333333333327</v>
      </c>
    </row>
    <row r="52" spans="1:11" ht="21.6" customHeight="1" x14ac:dyDescent="0.35">
      <c r="A52" s="374"/>
      <c r="B52" s="564"/>
      <c r="C52" s="564"/>
      <c r="D52" s="85"/>
      <c r="E52" s="537"/>
      <c r="F52" s="564"/>
      <c r="G52" s="564"/>
      <c r="I52" s="63">
        <f t="shared" si="0"/>
        <v>0.78124999999999933</v>
      </c>
    </row>
    <row r="53" spans="1:11" ht="21.6" customHeight="1" x14ac:dyDescent="0.35">
      <c r="A53" s="374"/>
      <c r="B53" s="564"/>
      <c r="C53" s="564"/>
      <c r="D53" s="85"/>
      <c r="E53" s="537"/>
      <c r="F53" s="564"/>
      <c r="G53" s="564"/>
      <c r="I53" s="63">
        <f t="shared" si="0"/>
        <v>0.79166666666666596</v>
      </c>
    </row>
    <row r="54" spans="1:11" ht="21.6" customHeight="1" x14ac:dyDescent="0.35">
      <c r="A54" s="374"/>
      <c r="B54" s="564"/>
      <c r="C54" s="564"/>
      <c r="D54" s="85"/>
      <c r="E54" s="537"/>
      <c r="F54" s="564"/>
      <c r="G54" s="564"/>
      <c r="I54" s="63">
        <f t="shared" si="0"/>
        <v>0.80208333333333259</v>
      </c>
    </row>
    <row r="55" spans="1:11" ht="21.6" customHeight="1" x14ac:dyDescent="0.35">
      <c r="A55" s="374"/>
      <c r="B55" s="564"/>
      <c r="C55" s="564"/>
      <c r="D55" s="85"/>
      <c r="E55" s="537"/>
      <c r="F55" s="564"/>
      <c r="G55" s="564"/>
      <c r="I55" s="63">
        <f t="shared" si="0"/>
        <v>0.81249999999999922</v>
      </c>
    </row>
    <row r="56" spans="1:11" ht="21.6" customHeight="1" x14ac:dyDescent="0.35">
      <c r="A56" s="374"/>
      <c r="B56" s="564"/>
      <c r="C56" s="564"/>
      <c r="D56" s="85"/>
      <c r="E56" s="537"/>
      <c r="F56" s="564"/>
      <c r="G56" s="564"/>
      <c r="I56" s="63">
        <f t="shared" si="0"/>
        <v>0.82291666666666585</v>
      </c>
    </row>
    <row r="57" spans="1:11" ht="21.6" customHeight="1" x14ac:dyDescent="0.3">
      <c r="A57" s="88"/>
      <c r="B57" s="89"/>
      <c r="C57" s="89"/>
      <c r="D57" s="90"/>
      <c r="E57" s="88"/>
      <c r="F57" s="90"/>
      <c r="G57" s="90"/>
      <c r="I57" s="63">
        <f t="shared" si="0"/>
        <v>0.83333333333333248</v>
      </c>
    </row>
    <row r="58" spans="1:11" ht="21.6" customHeight="1" x14ac:dyDescent="0.3">
      <c r="C58" s="89"/>
      <c r="D58" s="90"/>
      <c r="E58" s="89"/>
      <c r="F58" s="91"/>
      <c r="G58" s="91"/>
      <c r="H58" s="41"/>
      <c r="I58" s="63"/>
      <c r="J58" s="41"/>
      <c r="K58" s="41"/>
    </row>
    <row r="59" spans="1:11" ht="21.6" customHeight="1" x14ac:dyDescent="0.3">
      <c r="A59" s="379" t="s">
        <v>31</v>
      </c>
      <c r="B59" s="379"/>
      <c r="C59" s="89"/>
      <c r="D59" s="90"/>
      <c r="E59" s="379" t="s">
        <v>129</v>
      </c>
      <c r="F59" s="379"/>
      <c r="G59" s="379"/>
      <c r="I59" s="63"/>
    </row>
    <row r="60" spans="1:11" ht="21.6" customHeight="1" x14ac:dyDescent="0.3">
      <c r="A60" s="92" t="s">
        <v>32</v>
      </c>
      <c r="B60" s="93"/>
      <c r="C60" s="89"/>
      <c r="D60" s="90"/>
      <c r="E60" s="84" t="s">
        <v>1</v>
      </c>
      <c r="F60" s="414" t="s">
        <v>177</v>
      </c>
      <c r="G60" s="414"/>
      <c r="I60" s="63"/>
    </row>
    <row r="61" spans="1:11" ht="21.6" customHeight="1" x14ac:dyDescent="0.3">
      <c r="A61" s="92" t="s">
        <v>33</v>
      </c>
      <c r="B61" s="94"/>
      <c r="C61" s="90"/>
      <c r="D61" s="90"/>
      <c r="E61" s="86" t="s">
        <v>164</v>
      </c>
      <c r="F61" s="557" t="s">
        <v>178</v>
      </c>
      <c r="G61" s="557"/>
      <c r="I61" s="63"/>
    </row>
    <row r="62" spans="1:11" ht="21.6" customHeight="1" x14ac:dyDescent="0.3">
      <c r="A62" s="92" t="s">
        <v>34</v>
      </c>
      <c r="B62" s="95"/>
      <c r="C62" s="90"/>
      <c r="D62" s="90"/>
      <c r="E62" s="362" t="s">
        <v>176</v>
      </c>
      <c r="F62" s="558" t="s">
        <v>175</v>
      </c>
      <c r="G62" s="559"/>
      <c r="I62" s="63"/>
    </row>
    <row r="63" spans="1:11" ht="21.6" customHeight="1" x14ac:dyDescent="0.3">
      <c r="A63" s="92" t="s">
        <v>45</v>
      </c>
      <c r="B63" s="96"/>
      <c r="C63" s="90"/>
      <c r="D63" s="90"/>
      <c r="E63" s="363"/>
      <c r="F63" s="560"/>
      <c r="G63" s="561"/>
      <c r="I63" s="63"/>
    </row>
    <row r="64" spans="1:11" ht="21.6" customHeight="1" x14ac:dyDescent="0.3">
      <c r="A64"/>
      <c r="B64"/>
      <c r="C64" s="90"/>
      <c r="D64" s="90"/>
      <c r="E64" s="370"/>
      <c r="F64" s="562"/>
      <c r="G64" s="563"/>
      <c r="I64" s="63"/>
    </row>
    <row r="65" spans="1:9" ht="21.6" customHeight="1" x14ac:dyDescent="0.3">
      <c r="C65" s="90"/>
      <c r="D65" s="90"/>
      <c r="E65" s="374" t="s">
        <v>44</v>
      </c>
      <c r="F65" s="548" t="s">
        <v>128</v>
      </c>
      <c r="G65" s="548"/>
      <c r="I65" s="63"/>
    </row>
    <row r="66" spans="1:9" ht="21.6" customHeight="1" x14ac:dyDescent="0.3">
      <c r="C66" s="90"/>
      <c r="D66" s="90"/>
      <c r="E66" s="374"/>
      <c r="F66" s="548"/>
      <c r="G66" s="548"/>
      <c r="I66" s="63"/>
    </row>
    <row r="67" spans="1:9" ht="21.6" customHeight="1" x14ac:dyDescent="0.3">
      <c r="A67" s="90"/>
      <c r="B67" s="90"/>
      <c r="C67" s="90"/>
      <c r="D67" s="90"/>
      <c r="E67" s="374"/>
      <c r="F67" s="548"/>
      <c r="G67" s="548"/>
      <c r="I67" s="63"/>
    </row>
    <row r="68" spans="1:9" ht="21.6" customHeight="1" x14ac:dyDescent="0.3">
      <c r="A68" s="90"/>
      <c r="B68" s="90"/>
      <c r="C68" s="90"/>
      <c r="D68" s="90"/>
      <c r="E68" s="374"/>
      <c r="F68" s="548"/>
      <c r="G68" s="548"/>
      <c r="I68" s="63"/>
    </row>
    <row r="69" spans="1:9" ht="21.6" customHeight="1" x14ac:dyDescent="0.3">
      <c r="A69" s="90"/>
      <c r="B69" s="90"/>
      <c r="C69" s="90"/>
      <c r="D69" s="90"/>
      <c r="E69" s="374"/>
      <c r="F69" s="548"/>
      <c r="G69" s="548"/>
      <c r="I69" s="63"/>
    </row>
    <row r="70" spans="1:9" ht="21.6" customHeight="1" x14ac:dyDescent="0.3">
      <c r="A70" s="90"/>
      <c r="B70" s="90"/>
      <c r="C70" s="90"/>
      <c r="D70" s="90"/>
      <c r="E70" s="362"/>
      <c r="F70" s="549"/>
      <c r="G70" s="549"/>
      <c r="I70" s="63"/>
    </row>
    <row r="71" spans="1:9" ht="15" customHeight="1" x14ac:dyDescent="0.3">
      <c r="A71" s="90"/>
      <c r="B71" s="90"/>
      <c r="C71" s="90"/>
      <c r="D71" s="90"/>
      <c r="E71" s="97"/>
      <c r="F71" s="98"/>
      <c r="G71" s="98"/>
      <c r="I71" s="63"/>
    </row>
    <row r="72" spans="1:9" ht="15" customHeight="1" x14ac:dyDescent="0.3">
      <c r="A72" s="90"/>
      <c r="B72" s="90"/>
      <c r="C72" s="90"/>
      <c r="D72" s="90"/>
      <c r="E72" s="99"/>
      <c r="F72" s="100"/>
      <c r="G72" s="100"/>
      <c r="I72" s="63"/>
    </row>
    <row r="73" spans="1:9" ht="15" customHeight="1" x14ac:dyDescent="0.3">
      <c r="A73" s="90"/>
      <c r="B73" s="90"/>
      <c r="C73" s="90"/>
      <c r="D73" s="90"/>
      <c r="E73" s="99"/>
      <c r="F73" s="100"/>
      <c r="G73" s="100"/>
      <c r="I73" s="63"/>
    </row>
    <row r="74" spans="1:9" ht="15" customHeight="1" x14ac:dyDescent="0.3">
      <c r="A74" s="90"/>
      <c r="B74" s="90"/>
      <c r="C74" s="90"/>
      <c r="D74" s="90"/>
      <c r="E74" s="99"/>
      <c r="F74" s="100"/>
      <c r="G74" s="100"/>
      <c r="I74" s="63"/>
    </row>
    <row r="75" spans="1:9" ht="9.9499999999999993" customHeight="1" x14ac:dyDescent="0.3">
      <c r="A75" s="90"/>
      <c r="B75" s="90"/>
      <c r="C75" s="90"/>
      <c r="D75" s="90"/>
      <c r="E75" s="99"/>
      <c r="F75" s="100"/>
      <c r="G75" s="100"/>
      <c r="I75" s="63"/>
    </row>
    <row r="76" spans="1:9" ht="19.5" customHeight="1" x14ac:dyDescent="0.25">
      <c r="E76" s="99"/>
      <c r="F76" s="100"/>
      <c r="G76" s="100"/>
      <c r="I76" s="63"/>
    </row>
    <row r="77" spans="1:9" ht="42.75" thickBot="1" x14ac:dyDescent="0.7">
      <c r="A77" s="550" t="s">
        <v>116</v>
      </c>
      <c r="B77" s="550"/>
      <c r="C77" s="550"/>
      <c r="D77" s="550"/>
      <c r="E77" s="550"/>
      <c r="F77" s="550"/>
      <c r="G77" s="550"/>
    </row>
    <row r="78" spans="1:9" ht="21" x14ac:dyDescent="0.25">
      <c r="A78" s="551" t="s">
        <v>99</v>
      </c>
      <c r="B78" s="552"/>
      <c r="C78" s="553" t="s">
        <v>110</v>
      </c>
      <c r="D78" s="554"/>
      <c r="E78" s="554"/>
      <c r="F78" s="554"/>
      <c r="G78" s="555"/>
    </row>
    <row r="79" spans="1:9" ht="90" customHeight="1" x14ac:dyDescent="0.25">
      <c r="A79" s="536" t="s">
        <v>195</v>
      </c>
      <c r="B79" s="556"/>
      <c r="C79" s="538" t="s">
        <v>220</v>
      </c>
      <c r="D79" s="539"/>
      <c r="E79" s="539"/>
      <c r="F79" s="539"/>
      <c r="G79" s="540"/>
    </row>
    <row r="80" spans="1:9" ht="90" customHeight="1" x14ac:dyDescent="0.25">
      <c r="A80" s="536" t="s">
        <v>133</v>
      </c>
      <c r="B80" s="537"/>
      <c r="C80" s="538" t="s">
        <v>206</v>
      </c>
      <c r="D80" s="539"/>
      <c r="E80" s="539"/>
      <c r="F80" s="539"/>
      <c r="G80" s="540"/>
    </row>
    <row r="81" spans="1:7" ht="90" customHeight="1" x14ac:dyDescent="0.25">
      <c r="A81" s="536" t="s">
        <v>101</v>
      </c>
      <c r="B81" s="537"/>
      <c r="C81" s="538" t="s">
        <v>205</v>
      </c>
      <c r="D81" s="539"/>
      <c r="E81" s="539"/>
      <c r="F81" s="539"/>
      <c r="G81" s="540"/>
    </row>
    <row r="82" spans="1:7" ht="90" customHeight="1" x14ac:dyDescent="0.25">
      <c r="A82" s="536" t="s">
        <v>118</v>
      </c>
      <c r="B82" s="537"/>
      <c r="C82" s="538" t="s">
        <v>141</v>
      </c>
      <c r="D82" s="539"/>
      <c r="E82" s="539"/>
      <c r="F82" s="539"/>
      <c r="G82" s="540"/>
    </row>
    <row r="83" spans="1:7" ht="90" customHeight="1" x14ac:dyDescent="0.25">
      <c r="A83" s="536" t="s">
        <v>208</v>
      </c>
      <c r="B83" s="537"/>
      <c r="C83" s="538" t="s">
        <v>215</v>
      </c>
      <c r="D83" s="539"/>
      <c r="E83" s="539"/>
      <c r="F83" s="539"/>
      <c r="G83" s="540"/>
    </row>
    <row r="84" spans="1:7" ht="90" customHeight="1" x14ac:dyDescent="0.25">
      <c r="A84" s="536" t="s">
        <v>213</v>
      </c>
      <c r="B84" s="537"/>
      <c r="C84" s="538" t="s">
        <v>140</v>
      </c>
      <c r="D84" s="539"/>
      <c r="E84" s="539"/>
      <c r="F84" s="539"/>
      <c r="G84" s="540"/>
    </row>
    <row r="85" spans="1:7" ht="90" customHeight="1" x14ac:dyDescent="0.25">
      <c r="A85" s="536" t="s">
        <v>104</v>
      </c>
      <c r="B85" s="537"/>
      <c r="C85" s="538" t="s">
        <v>137</v>
      </c>
      <c r="D85" s="539"/>
      <c r="E85" s="539"/>
      <c r="F85" s="539"/>
      <c r="G85" s="540"/>
    </row>
    <row r="86" spans="1:7" ht="90" customHeight="1" x14ac:dyDescent="0.25">
      <c r="A86" s="546" t="s">
        <v>227</v>
      </c>
      <c r="B86" s="547"/>
      <c r="C86" s="538" t="s">
        <v>226</v>
      </c>
      <c r="D86" s="539"/>
      <c r="E86" s="539"/>
      <c r="F86" s="539"/>
      <c r="G86" s="540"/>
    </row>
    <row r="87" spans="1:7" ht="90" customHeight="1" x14ac:dyDescent="0.25">
      <c r="A87" s="536" t="s">
        <v>234</v>
      </c>
      <c r="B87" s="537"/>
      <c r="C87" s="538" t="s">
        <v>235</v>
      </c>
      <c r="D87" s="539"/>
      <c r="E87" s="539"/>
      <c r="F87" s="539"/>
      <c r="G87" s="540"/>
    </row>
    <row r="88" spans="1:7" ht="90" customHeight="1" x14ac:dyDescent="0.25">
      <c r="A88" s="536" t="s">
        <v>198</v>
      </c>
      <c r="B88" s="537"/>
      <c r="C88" s="538" t="s">
        <v>212</v>
      </c>
      <c r="D88" s="539"/>
      <c r="E88" s="539"/>
      <c r="F88" s="539"/>
      <c r="G88" s="540"/>
    </row>
    <row r="89" spans="1:7" ht="90" customHeight="1" x14ac:dyDescent="0.25">
      <c r="A89" s="536" t="s">
        <v>210</v>
      </c>
      <c r="B89" s="537"/>
      <c r="C89" s="538" t="s">
        <v>211</v>
      </c>
      <c r="D89" s="539"/>
      <c r="E89" s="539"/>
      <c r="F89" s="539"/>
      <c r="G89" s="540"/>
    </row>
    <row r="90" spans="1:7" ht="90" customHeight="1" x14ac:dyDescent="0.25">
      <c r="A90" s="536" t="s">
        <v>119</v>
      </c>
      <c r="B90" s="537"/>
      <c r="C90" s="538" t="s">
        <v>155</v>
      </c>
      <c r="D90" s="539"/>
      <c r="E90" s="539"/>
      <c r="F90" s="539"/>
      <c r="G90" s="540"/>
    </row>
    <row r="91" spans="1:7" ht="90" customHeight="1" x14ac:dyDescent="0.25">
      <c r="A91" s="536" t="s">
        <v>222</v>
      </c>
      <c r="B91" s="537"/>
      <c r="C91" s="538" t="s">
        <v>202</v>
      </c>
      <c r="D91" s="539"/>
      <c r="E91" s="539"/>
      <c r="F91" s="539"/>
      <c r="G91" s="540"/>
    </row>
    <row r="92" spans="1:7" ht="90" customHeight="1" x14ac:dyDescent="0.25">
      <c r="A92" s="536" t="s">
        <v>218</v>
      </c>
      <c r="B92" s="537"/>
      <c r="C92" s="538" t="s">
        <v>149</v>
      </c>
      <c r="D92" s="539"/>
      <c r="E92" s="539"/>
      <c r="F92" s="539"/>
      <c r="G92" s="540"/>
    </row>
    <row r="93" spans="1:7" ht="90" customHeight="1" thickBot="1" x14ac:dyDescent="0.3">
      <c r="A93" s="541" t="s">
        <v>209</v>
      </c>
      <c r="B93" s="542"/>
      <c r="C93" s="543" t="s">
        <v>207</v>
      </c>
      <c r="D93" s="544"/>
      <c r="E93" s="544"/>
      <c r="F93" s="544"/>
      <c r="G93" s="545"/>
    </row>
    <row r="94" spans="1:7" x14ac:dyDescent="0.25">
      <c r="C94" s="23"/>
      <c r="D94" s="24"/>
      <c r="F94" s="24"/>
      <c r="G94" s="24"/>
    </row>
    <row r="95" spans="1:7" x14ac:dyDescent="0.25">
      <c r="C95" s="23"/>
      <c r="D95" s="24"/>
      <c r="F95" s="24"/>
      <c r="G95" s="24"/>
    </row>
    <row r="96" spans="1:7" x14ac:dyDescent="0.25">
      <c r="C96" s="23"/>
      <c r="D96" s="24"/>
      <c r="F96" s="24"/>
      <c r="G96" s="24"/>
    </row>
    <row r="97" spans="3:7" x14ac:dyDescent="0.25">
      <c r="C97" s="23"/>
      <c r="D97" s="24"/>
      <c r="F97" s="24"/>
      <c r="G97" s="24"/>
    </row>
    <row r="98" spans="3:7" x14ac:dyDescent="0.25">
      <c r="C98" s="23"/>
      <c r="D98" s="24"/>
      <c r="F98" s="24"/>
      <c r="G98" s="24"/>
    </row>
    <row r="99" spans="3:7" x14ac:dyDescent="0.25">
      <c r="C99" s="23"/>
      <c r="D99" s="24"/>
      <c r="F99" s="24"/>
      <c r="G99" s="24"/>
    </row>
    <row r="100" spans="3:7" x14ac:dyDescent="0.25">
      <c r="C100" s="23"/>
      <c r="D100" s="24"/>
      <c r="F100" s="24"/>
      <c r="G100" s="24"/>
    </row>
    <row r="101" spans="3:7" x14ac:dyDescent="0.25">
      <c r="C101" s="23"/>
      <c r="D101" s="24"/>
      <c r="F101" s="24"/>
      <c r="G101" s="24"/>
    </row>
    <row r="102" spans="3:7" x14ac:dyDescent="0.25">
      <c r="C102" s="23"/>
      <c r="D102" s="24"/>
      <c r="F102" s="24"/>
      <c r="G102" s="24"/>
    </row>
    <row r="103" spans="3:7" x14ac:dyDescent="0.25">
      <c r="C103" s="23"/>
      <c r="D103" s="24"/>
      <c r="F103" s="24"/>
      <c r="G103" s="24"/>
    </row>
    <row r="104" spans="3:7" x14ac:dyDescent="0.25">
      <c r="C104" s="23"/>
      <c r="D104" s="24"/>
      <c r="F104" s="24"/>
      <c r="G104" s="24"/>
    </row>
    <row r="105" spans="3:7" x14ac:dyDescent="0.25">
      <c r="C105" s="23"/>
      <c r="D105" s="24"/>
      <c r="F105" s="24"/>
      <c r="G105" s="24"/>
    </row>
    <row r="106" spans="3:7" x14ac:dyDescent="0.25">
      <c r="C106" s="23"/>
      <c r="D106" s="24"/>
      <c r="F106" s="24"/>
      <c r="G106" s="24"/>
    </row>
  </sheetData>
  <mergeCells count="111">
    <mergeCell ref="A93:B93"/>
    <mergeCell ref="C93:G93"/>
    <mergeCell ref="F44:G44"/>
    <mergeCell ref="E30:E33"/>
    <mergeCell ref="F30:F33"/>
    <mergeCell ref="G30:G33"/>
    <mergeCell ref="E37:E38"/>
    <mergeCell ref="F37:G38"/>
    <mergeCell ref="E39:E43"/>
    <mergeCell ref="F39:F43"/>
    <mergeCell ref="A90:B90"/>
    <mergeCell ref="C90:G90"/>
    <mergeCell ref="A91:B91"/>
    <mergeCell ref="C91:G91"/>
    <mergeCell ref="A92:B92"/>
    <mergeCell ref="C92:G92"/>
    <mergeCell ref="A87:B87"/>
    <mergeCell ref="C87:G87"/>
    <mergeCell ref="A88:B88"/>
    <mergeCell ref="C88:G88"/>
    <mergeCell ref="A89:B89"/>
    <mergeCell ref="C89:G89"/>
    <mergeCell ref="A84:B84"/>
    <mergeCell ref="C84:G84"/>
    <mergeCell ref="A85:B85"/>
    <mergeCell ref="C85:G85"/>
    <mergeCell ref="A86:B86"/>
    <mergeCell ref="C86:G86"/>
    <mergeCell ref="A81:B81"/>
    <mergeCell ref="C81:G81"/>
    <mergeCell ref="A82:B82"/>
    <mergeCell ref="C82:G82"/>
    <mergeCell ref="A83:B83"/>
    <mergeCell ref="C83:G83"/>
    <mergeCell ref="A77:G77"/>
    <mergeCell ref="A78:B78"/>
    <mergeCell ref="C78:G78"/>
    <mergeCell ref="A79:B79"/>
    <mergeCell ref="C79:G79"/>
    <mergeCell ref="A80:B80"/>
    <mergeCell ref="C80:G80"/>
    <mergeCell ref="F60:G60"/>
    <mergeCell ref="F61:G61"/>
    <mergeCell ref="E62:E64"/>
    <mergeCell ref="F62:G64"/>
    <mergeCell ref="E65:E70"/>
    <mergeCell ref="F65:G70"/>
    <mergeCell ref="A49:A56"/>
    <mergeCell ref="B49:C56"/>
    <mergeCell ref="E49:E56"/>
    <mergeCell ref="F49:G56"/>
    <mergeCell ref="A59:B59"/>
    <mergeCell ref="E59:G59"/>
    <mergeCell ref="A40:A44"/>
    <mergeCell ref="B40:B44"/>
    <mergeCell ref="C40:C44"/>
    <mergeCell ref="A45:A48"/>
    <mergeCell ref="B45:C48"/>
    <mergeCell ref="G39:G43"/>
    <mergeCell ref="A34:A35"/>
    <mergeCell ref="B34:C35"/>
    <mergeCell ref="A36:A39"/>
    <mergeCell ref="B36:B39"/>
    <mergeCell ref="C36:C39"/>
    <mergeCell ref="E34:E36"/>
    <mergeCell ref="F34:F36"/>
    <mergeCell ref="G34:G36"/>
    <mergeCell ref="E45:E48"/>
    <mergeCell ref="F45:G48"/>
    <mergeCell ref="A25:A28"/>
    <mergeCell ref="B25:C28"/>
    <mergeCell ref="E25:E29"/>
    <mergeCell ref="F25:G29"/>
    <mergeCell ref="A29:A33"/>
    <mergeCell ref="B29:B33"/>
    <mergeCell ref="C29:C33"/>
    <mergeCell ref="A21:A24"/>
    <mergeCell ref="B21:B24"/>
    <mergeCell ref="C21:C24"/>
    <mergeCell ref="E21:E24"/>
    <mergeCell ref="F21:F24"/>
    <mergeCell ref="G21:G24"/>
    <mergeCell ref="A15:A16"/>
    <mergeCell ref="B15:C16"/>
    <mergeCell ref="E15:E16"/>
    <mergeCell ref="F15:G16"/>
    <mergeCell ref="A17:A20"/>
    <mergeCell ref="B17:B20"/>
    <mergeCell ref="C17:C20"/>
    <mergeCell ref="E17:E20"/>
    <mergeCell ref="F17:F20"/>
    <mergeCell ref="G17:G20"/>
    <mergeCell ref="B9:C9"/>
    <mergeCell ref="E9:E10"/>
    <mergeCell ref="F9:F10"/>
    <mergeCell ref="G9:G10"/>
    <mergeCell ref="B10:B14"/>
    <mergeCell ref="A11:A14"/>
    <mergeCell ref="C11:C14"/>
    <mergeCell ref="E11:E14"/>
    <mergeCell ref="F11:F14"/>
    <mergeCell ref="G11:G14"/>
    <mergeCell ref="A1:G1"/>
    <mergeCell ref="A3:C3"/>
    <mergeCell ref="E3:G3"/>
    <mergeCell ref="B4:C4"/>
    <mergeCell ref="F4:G4"/>
    <mergeCell ref="A5:A8"/>
    <mergeCell ref="B5:C8"/>
    <mergeCell ref="E5:E8"/>
    <mergeCell ref="F5:G8"/>
  </mergeCells>
  <printOptions horizontalCentered="1" verticalCentered="1"/>
  <pageMargins left="0.7" right="0.7" top="0.75" bottom="0.75" header="0.3" footer="0.3"/>
  <pageSetup paperSize="3" scale="70" fitToHeight="0" orientation="portrait" r:id="rId1"/>
  <rowBreaks count="1" manualBreakCount="1">
    <brk id="76"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9B271-55E5-42AE-BE4E-DF84733CD843}">
  <sheetPr>
    <tabColor rgb="FFFFFF00"/>
    <pageSetUpPr fitToPage="1"/>
  </sheetPr>
  <dimension ref="A1:K106"/>
  <sheetViews>
    <sheetView showWhiteSpace="0" view="pageBreakPreview" zoomScale="60" zoomScaleNormal="85" zoomScalePageLayoutView="70" workbookViewId="0">
      <selection activeCell="R19" sqref="R19"/>
    </sheetView>
  </sheetViews>
  <sheetFormatPr defaultColWidth="4.7109375" defaultRowHeight="15" x14ac:dyDescent="0.25"/>
  <cols>
    <col min="1" max="1" width="18.140625" style="62" customWidth="1"/>
    <col min="2" max="2" width="5.7109375" style="2" customWidth="1"/>
    <col min="3" max="3" width="62.5703125" style="2" customWidth="1"/>
    <col min="4" max="4" width="1.42578125" customWidth="1"/>
    <col min="5" max="5" width="18.28515625" style="62" customWidth="1"/>
    <col min="6" max="6" width="5.85546875" customWidth="1"/>
    <col min="7" max="7" width="62.5703125" customWidth="1"/>
    <col min="8" max="8" width="1.5703125" customWidth="1"/>
    <col min="9" max="9" width="9.42578125" bestFit="1" customWidth="1"/>
    <col min="10" max="10" width="3.42578125" customWidth="1"/>
  </cols>
  <sheetData>
    <row r="1" spans="1:11" ht="45.75" x14ac:dyDescent="0.65">
      <c r="A1" s="565" t="s">
        <v>115</v>
      </c>
      <c r="B1" s="565"/>
      <c r="C1" s="565"/>
      <c r="D1" s="565"/>
      <c r="E1" s="565"/>
      <c r="F1" s="565"/>
      <c r="G1" s="565"/>
      <c r="H1" s="14"/>
      <c r="I1" s="14"/>
      <c r="J1" s="14"/>
    </row>
    <row r="2" spans="1:11" ht="21.95" customHeight="1" x14ac:dyDescent="0.65">
      <c r="A2" s="82"/>
      <c r="B2" s="82"/>
      <c r="C2" s="82"/>
      <c r="D2" s="82"/>
      <c r="E2" s="82"/>
      <c r="F2" s="82"/>
      <c r="G2" s="82"/>
      <c r="H2" s="14"/>
      <c r="I2" s="14"/>
      <c r="J2" s="14"/>
    </row>
    <row r="3" spans="1:11" s="41" customFormat="1" ht="21.6" customHeight="1" x14ac:dyDescent="0.25">
      <c r="A3" s="379" t="s">
        <v>0</v>
      </c>
      <c r="B3" s="379"/>
      <c r="C3" s="379"/>
      <c r="D3" s="83"/>
      <c r="E3" s="379" t="s">
        <v>4</v>
      </c>
      <c r="F3" s="379"/>
      <c r="G3" s="379"/>
    </row>
    <row r="4" spans="1:11" s="41" customFormat="1" ht="21.6" customHeight="1" x14ac:dyDescent="0.25">
      <c r="A4" s="84" t="s">
        <v>1</v>
      </c>
      <c r="B4" s="397" t="s">
        <v>177</v>
      </c>
      <c r="C4" s="398"/>
      <c r="D4" s="83"/>
      <c r="E4" s="84" t="s">
        <v>1</v>
      </c>
      <c r="F4" s="397" t="s">
        <v>177</v>
      </c>
      <c r="G4" s="398"/>
    </row>
    <row r="5" spans="1:11" ht="21.6" customHeight="1" x14ac:dyDescent="0.35">
      <c r="A5" s="374" t="s">
        <v>167</v>
      </c>
      <c r="B5" s="395" t="s">
        <v>58</v>
      </c>
      <c r="C5" s="395"/>
      <c r="D5" s="85"/>
      <c r="E5" s="374" t="s">
        <v>167</v>
      </c>
      <c r="F5" s="395" t="s">
        <v>59</v>
      </c>
      <c r="G5" s="395"/>
      <c r="I5" s="63">
        <v>0.29166666666666669</v>
      </c>
    </row>
    <row r="6" spans="1:11" ht="21.6" customHeight="1" x14ac:dyDescent="0.35">
      <c r="A6" s="374"/>
      <c r="B6" s="395"/>
      <c r="C6" s="395"/>
      <c r="D6" s="85"/>
      <c r="E6" s="374"/>
      <c r="F6" s="395"/>
      <c r="G6" s="395"/>
      <c r="I6" s="63">
        <f t="shared" ref="I6:I57" si="0">I5+15/60/24</f>
        <v>0.30208333333333337</v>
      </c>
    </row>
    <row r="7" spans="1:11" ht="21.6" customHeight="1" x14ac:dyDescent="0.35">
      <c r="A7" s="374"/>
      <c r="B7" s="395"/>
      <c r="C7" s="395"/>
      <c r="D7" s="85"/>
      <c r="E7" s="374"/>
      <c r="F7" s="395"/>
      <c r="G7" s="395"/>
      <c r="I7" s="63">
        <f t="shared" si="0"/>
        <v>0.31250000000000006</v>
      </c>
    </row>
    <row r="8" spans="1:11" ht="21.6" customHeight="1" x14ac:dyDescent="0.35">
      <c r="A8" s="374"/>
      <c r="B8" s="395"/>
      <c r="C8" s="395"/>
      <c r="D8" s="85"/>
      <c r="E8" s="374"/>
      <c r="F8" s="395"/>
      <c r="G8" s="395"/>
      <c r="I8" s="63">
        <f t="shared" si="0"/>
        <v>0.32291666666666674</v>
      </c>
    </row>
    <row r="9" spans="1:11" ht="21.6" customHeight="1" x14ac:dyDescent="0.35">
      <c r="A9" s="86" t="s">
        <v>164</v>
      </c>
      <c r="B9" s="390" t="s">
        <v>35</v>
      </c>
      <c r="C9" s="390"/>
      <c r="D9" s="85"/>
      <c r="E9" s="374" t="s">
        <v>179</v>
      </c>
      <c r="F9" s="375">
        <v>7</v>
      </c>
      <c r="G9" s="375" t="s">
        <v>232</v>
      </c>
      <c r="I9" s="63">
        <f t="shared" si="0"/>
        <v>0.33333333333333343</v>
      </c>
    </row>
    <row r="10" spans="1:11" ht="21.6" customHeight="1" x14ac:dyDescent="0.35">
      <c r="A10" s="86" t="s">
        <v>165</v>
      </c>
      <c r="B10" s="375">
        <v>1</v>
      </c>
      <c r="C10" s="87" t="s">
        <v>199</v>
      </c>
      <c r="D10" s="85"/>
      <c r="E10" s="374"/>
      <c r="F10" s="375"/>
      <c r="G10" s="375"/>
      <c r="I10" s="63">
        <f t="shared" si="0"/>
        <v>0.34375000000000011</v>
      </c>
    </row>
    <row r="11" spans="1:11" ht="21.6" customHeight="1" x14ac:dyDescent="0.35">
      <c r="A11" s="374" t="s">
        <v>166</v>
      </c>
      <c r="B11" s="375"/>
      <c r="C11" s="375" t="s">
        <v>196</v>
      </c>
      <c r="D11" s="85"/>
      <c r="E11" s="374"/>
      <c r="F11" s="375"/>
      <c r="G11" s="375"/>
      <c r="I11" s="63">
        <f t="shared" si="0"/>
        <v>0.3541666666666668</v>
      </c>
    </row>
    <row r="12" spans="1:11" ht="21.6" customHeight="1" x14ac:dyDescent="0.35">
      <c r="A12" s="374"/>
      <c r="B12" s="375"/>
      <c r="C12" s="375"/>
      <c r="D12" s="85"/>
      <c r="E12" s="374"/>
      <c r="F12" s="375"/>
      <c r="G12" s="375"/>
      <c r="I12" s="63">
        <f t="shared" si="0"/>
        <v>0.36458333333333348</v>
      </c>
    </row>
    <row r="13" spans="1:11" ht="21.6" customHeight="1" x14ac:dyDescent="0.35">
      <c r="A13" s="374"/>
      <c r="B13" s="375"/>
      <c r="C13" s="375"/>
      <c r="D13" s="85"/>
      <c r="E13" s="374" t="s">
        <v>180</v>
      </c>
      <c r="F13" s="375">
        <v>8</v>
      </c>
      <c r="G13" s="375" t="s">
        <v>76</v>
      </c>
      <c r="I13" s="63">
        <f t="shared" si="0"/>
        <v>0.37500000000000017</v>
      </c>
      <c r="J13" s="1"/>
      <c r="K13" s="1"/>
    </row>
    <row r="14" spans="1:11" ht="21.6" customHeight="1" x14ac:dyDescent="0.35">
      <c r="A14" s="374"/>
      <c r="B14" s="375"/>
      <c r="C14" s="375"/>
      <c r="D14" s="85"/>
      <c r="E14" s="374"/>
      <c r="F14" s="375"/>
      <c r="G14" s="375"/>
      <c r="I14" s="63">
        <f t="shared" si="0"/>
        <v>0.38541666666666685</v>
      </c>
      <c r="J14" s="1"/>
      <c r="K14" s="1"/>
    </row>
    <row r="15" spans="1:11" ht="21.6" customHeight="1" x14ac:dyDescent="0.35">
      <c r="A15" s="374" t="s">
        <v>169</v>
      </c>
      <c r="B15" s="391" t="s">
        <v>60</v>
      </c>
      <c r="C15" s="391"/>
      <c r="D15" s="85"/>
      <c r="E15" s="374"/>
      <c r="F15" s="375"/>
      <c r="G15" s="375"/>
      <c r="I15" s="63">
        <f t="shared" si="0"/>
        <v>0.39583333333333354</v>
      </c>
      <c r="J15" s="1"/>
      <c r="K15" s="1"/>
    </row>
    <row r="16" spans="1:11" ht="21.6" customHeight="1" x14ac:dyDescent="0.35">
      <c r="A16" s="374"/>
      <c r="B16" s="391"/>
      <c r="C16" s="391"/>
      <c r="D16" s="85"/>
      <c r="E16" s="374"/>
      <c r="F16" s="375"/>
      <c r="G16" s="375"/>
      <c r="I16" s="63">
        <f t="shared" si="0"/>
        <v>0.40625000000000022</v>
      </c>
      <c r="J16" s="1"/>
      <c r="K16" s="1"/>
    </row>
    <row r="17" spans="1:11" ht="21.6" customHeight="1" x14ac:dyDescent="0.35">
      <c r="A17" s="374" t="s">
        <v>168</v>
      </c>
      <c r="B17" s="375">
        <v>2</v>
      </c>
      <c r="C17" s="375" t="s">
        <v>131</v>
      </c>
      <c r="D17" s="85"/>
      <c r="E17" s="86" t="s">
        <v>181</v>
      </c>
      <c r="F17" s="392" t="s">
        <v>60</v>
      </c>
      <c r="G17" s="392"/>
      <c r="I17" s="63">
        <f t="shared" si="0"/>
        <v>0.41666666666666691</v>
      </c>
      <c r="J17" s="1"/>
      <c r="K17" s="1"/>
    </row>
    <row r="18" spans="1:11" ht="21.6" customHeight="1" x14ac:dyDescent="0.35">
      <c r="A18" s="374"/>
      <c r="B18" s="375"/>
      <c r="C18" s="375"/>
      <c r="D18" s="85"/>
      <c r="E18" s="374" t="s">
        <v>182</v>
      </c>
      <c r="F18" s="375">
        <v>9</v>
      </c>
      <c r="G18" s="390" t="s">
        <v>77</v>
      </c>
      <c r="I18" s="63">
        <f t="shared" si="0"/>
        <v>0.42708333333333359</v>
      </c>
    </row>
    <row r="19" spans="1:11" ht="21.6" customHeight="1" x14ac:dyDescent="0.35">
      <c r="A19" s="374"/>
      <c r="B19" s="375"/>
      <c r="C19" s="375"/>
      <c r="D19" s="85"/>
      <c r="E19" s="374"/>
      <c r="F19" s="375"/>
      <c r="G19" s="390"/>
      <c r="I19" s="63">
        <f t="shared" si="0"/>
        <v>0.43750000000000028</v>
      </c>
    </row>
    <row r="20" spans="1:11" ht="21.6" customHeight="1" x14ac:dyDescent="0.35">
      <c r="A20" s="374"/>
      <c r="B20" s="375"/>
      <c r="C20" s="375"/>
      <c r="D20" s="85"/>
      <c r="E20" s="374"/>
      <c r="F20" s="375"/>
      <c r="G20" s="390"/>
      <c r="I20" s="63">
        <f t="shared" si="0"/>
        <v>0.44791666666666696</v>
      </c>
    </row>
    <row r="21" spans="1:11" ht="21.6" customHeight="1" x14ac:dyDescent="0.35">
      <c r="A21" s="374" t="s">
        <v>171</v>
      </c>
      <c r="B21" s="375">
        <v>3</v>
      </c>
      <c r="C21" s="375" t="s">
        <v>91</v>
      </c>
      <c r="D21" s="85"/>
      <c r="E21" s="374"/>
      <c r="F21" s="375"/>
      <c r="G21" s="390"/>
      <c r="I21" s="63">
        <f t="shared" si="0"/>
        <v>0.45833333333333365</v>
      </c>
    </row>
    <row r="22" spans="1:11" ht="21.6" customHeight="1" x14ac:dyDescent="0.35">
      <c r="A22" s="374"/>
      <c r="B22" s="375"/>
      <c r="C22" s="375"/>
      <c r="D22" s="85"/>
      <c r="E22" s="374" t="s">
        <v>183</v>
      </c>
      <c r="F22" s="375">
        <v>10</v>
      </c>
      <c r="G22" s="375" t="s">
        <v>219</v>
      </c>
      <c r="I22" s="63">
        <f t="shared" si="0"/>
        <v>0.46875000000000033</v>
      </c>
    </row>
    <row r="23" spans="1:11" ht="21.6" customHeight="1" x14ac:dyDescent="0.35">
      <c r="A23" s="374"/>
      <c r="B23" s="375"/>
      <c r="C23" s="375"/>
      <c r="D23" s="85"/>
      <c r="E23" s="374"/>
      <c r="F23" s="375"/>
      <c r="G23" s="375"/>
      <c r="I23" s="63">
        <f t="shared" si="0"/>
        <v>0.47916666666666702</v>
      </c>
    </row>
    <row r="24" spans="1:11" ht="21.6" customHeight="1" x14ac:dyDescent="0.35">
      <c r="A24" s="374"/>
      <c r="B24" s="375"/>
      <c r="C24" s="375"/>
      <c r="D24" s="85"/>
      <c r="E24" s="374"/>
      <c r="F24" s="375"/>
      <c r="G24" s="375"/>
      <c r="I24" s="63">
        <f t="shared" si="0"/>
        <v>0.4895833333333337</v>
      </c>
    </row>
    <row r="25" spans="1:11" ht="21.6" customHeight="1" x14ac:dyDescent="0.35">
      <c r="A25" s="374" t="s">
        <v>170</v>
      </c>
      <c r="B25" s="383" t="s">
        <v>228</v>
      </c>
      <c r="C25" s="383"/>
      <c r="D25" s="85"/>
      <c r="E25" s="374"/>
      <c r="F25" s="375"/>
      <c r="G25" s="375"/>
      <c r="I25" s="63">
        <f t="shared" si="0"/>
        <v>0.50000000000000033</v>
      </c>
    </row>
    <row r="26" spans="1:11" ht="21.6" customHeight="1" x14ac:dyDescent="0.35">
      <c r="A26" s="374"/>
      <c r="B26" s="383"/>
      <c r="C26" s="383"/>
      <c r="D26" s="85"/>
      <c r="E26" s="374" t="s">
        <v>184</v>
      </c>
      <c r="F26" s="383" t="s">
        <v>150</v>
      </c>
      <c r="G26" s="383"/>
      <c r="I26" s="63">
        <f t="shared" si="0"/>
        <v>0.51041666666666696</v>
      </c>
    </row>
    <row r="27" spans="1:11" ht="21.6" customHeight="1" x14ac:dyDescent="0.35">
      <c r="A27" s="374"/>
      <c r="B27" s="383"/>
      <c r="C27" s="383"/>
      <c r="D27" s="85"/>
      <c r="E27" s="374"/>
      <c r="F27" s="383"/>
      <c r="G27" s="383"/>
      <c r="I27" s="63">
        <f t="shared" si="0"/>
        <v>0.52083333333333359</v>
      </c>
    </row>
    <row r="28" spans="1:11" ht="21.6" customHeight="1" x14ac:dyDescent="0.35">
      <c r="A28" s="374"/>
      <c r="B28" s="383"/>
      <c r="C28" s="383"/>
      <c r="D28" s="85"/>
      <c r="E28" s="374"/>
      <c r="F28" s="383"/>
      <c r="G28" s="383"/>
      <c r="I28" s="63">
        <f t="shared" si="0"/>
        <v>0.53125000000000022</v>
      </c>
    </row>
    <row r="29" spans="1:11" ht="21.6" customHeight="1" x14ac:dyDescent="0.35">
      <c r="A29" s="374" t="s">
        <v>186</v>
      </c>
      <c r="B29" s="375">
        <v>4</v>
      </c>
      <c r="C29" s="375" t="s">
        <v>201</v>
      </c>
      <c r="D29" s="85"/>
      <c r="E29" s="374"/>
      <c r="F29" s="383"/>
      <c r="G29" s="383"/>
      <c r="I29" s="63">
        <f t="shared" si="0"/>
        <v>0.54166666666666685</v>
      </c>
    </row>
    <row r="30" spans="1:11" ht="21.6" customHeight="1" x14ac:dyDescent="0.35">
      <c r="A30" s="374"/>
      <c r="B30" s="375"/>
      <c r="C30" s="375"/>
      <c r="D30" s="85"/>
      <c r="E30" s="374" t="s">
        <v>185</v>
      </c>
      <c r="F30" s="375">
        <v>11</v>
      </c>
      <c r="G30" s="375" t="s">
        <v>217</v>
      </c>
      <c r="I30" s="63">
        <f t="shared" si="0"/>
        <v>0.55208333333333348</v>
      </c>
    </row>
    <row r="31" spans="1:11" ht="21.6" customHeight="1" x14ac:dyDescent="0.35">
      <c r="A31" s="374"/>
      <c r="B31" s="375"/>
      <c r="C31" s="375"/>
      <c r="D31" s="85"/>
      <c r="E31" s="374"/>
      <c r="F31" s="375"/>
      <c r="G31" s="390"/>
      <c r="I31" s="63">
        <f t="shared" si="0"/>
        <v>0.56250000000000011</v>
      </c>
    </row>
    <row r="32" spans="1:11" ht="21.6" customHeight="1" x14ac:dyDescent="0.35">
      <c r="A32" s="374"/>
      <c r="B32" s="375"/>
      <c r="C32" s="375"/>
      <c r="D32" s="85"/>
      <c r="E32" s="374"/>
      <c r="F32" s="375"/>
      <c r="G32" s="390"/>
      <c r="I32" s="63">
        <f t="shared" si="0"/>
        <v>0.57291666666666674</v>
      </c>
    </row>
    <row r="33" spans="1:9" ht="21.6" customHeight="1" x14ac:dyDescent="0.35">
      <c r="A33" s="374"/>
      <c r="B33" s="375"/>
      <c r="C33" s="375"/>
      <c r="D33" s="85"/>
      <c r="E33" s="374"/>
      <c r="F33" s="375"/>
      <c r="G33" s="390"/>
      <c r="I33" s="63">
        <f t="shared" si="0"/>
        <v>0.58333333333333337</v>
      </c>
    </row>
    <row r="34" spans="1:9" ht="21.6" customHeight="1" x14ac:dyDescent="0.35">
      <c r="A34" s="374" t="s">
        <v>187</v>
      </c>
      <c r="B34" s="391" t="s">
        <v>221</v>
      </c>
      <c r="C34" s="391"/>
      <c r="D34" s="85"/>
      <c r="E34" s="374"/>
      <c r="F34" s="375"/>
      <c r="G34" s="390"/>
      <c r="I34" s="63">
        <f t="shared" si="0"/>
        <v>0.59375</v>
      </c>
    </row>
    <row r="35" spans="1:9" ht="21.6" customHeight="1" x14ac:dyDescent="0.35">
      <c r="A35" s="374"/>
      <c r="B35" s="391"/>
      <c r="C35" s="391"/>
      <c r="D35" s="85"/>
      <c r="E35" s="374" t="s">
        <v>188</v>
      </c>
      <c r="F35" s="391" t="s">
        <v>221</v>
      </c>
      <c r="G35" s="391"/>
      <c r="I35" s="63">
        <f t="shared" si="0"/>
        <v>0.60416666666666663</v>
      </c>
    </row>
    <row r="36" spans="1:9" ht="21.6" customHeight="1" x14ac:dyDescent="0.35">
      <c r="A36" s="374" t="s">
        <v>172</v>
      </c>
      <c r="B36" s="375">
        <v>5</v>
      </c>
      <c r="C36" s="375" t="s">
        <v>216</v>
      </c>
      <c r="D36" s="85"/>
      <c r="E36" s="374"/>
      <c r="F36" s="391"/>
      <c r="G36" s="391"/>
      <c r="I36" s="63">
        <f t="shared" si="0"/>
        <v>0.61458333333333326</v>
      </c>
    </row>
    <row r="37" spans="1:9" ht="21.6" customHeight="1" x14ac:dyDescent="0.35">
      <c r="A37" s="374"/>
      <c r="B37" s="375"/>
      <c r="C37" s="375"/>
      <c r="D37" s="85"/>
      <c r="E37" s="374" t="s">
        <v>191</v>
      </c>
      <c r="F37" s="375">
        <v>12</v>
      </c>
      <c r="G37" s="375" t="s">
        <v>200</v>
      </c>
      <c r="I37" s="63">
        <f t="shared" si="0"/>
        <v>0.62499999999999989</v>
      </c>
    </row>
    <row r="38" spans="1:9" ht="21.6" customHeight="1" x14ac:dyDescent="0.35">
      <c r="A38" s="374"/>
      <c r="B38" s="375"/>
      <c r="C38" s="375"/>
      <c r="D38" s="85"/>
      <c r="E38" s="374"/>
      <c r="F38" s="375"/>
      <c r="G38" s="375"/>
      <c r="I38" s="63">
        <f t="shared" si="0"/>
        <v>0.63541666666666652</v>
      </c>
    </row>
    <row r="39" spans="1:9" ht="21.6" customHeight="1" x14ac:dyDescent="0.35">
      <c r="A39" s="374"/>
      <c r="B39" s="375"/>
      <c r="C39" s="375"/>
      <c r="D39" s="85"/>
      <c r="E39" s="374"/>
      <c r="F39" s="375"/>
      <c r="G39" s="375"/>
      <c r="I39" s="63">
        <f t="shared" si="0"/>
        <v>0.64583333333333315</v>
      </c>
    </row>
    <row r="40" spans="1:9" ht="21.6" customHeight="1" x14ac:dyDescent="0.35">
      <c r="A40" s="374" t="s">
        <v>189</v>
      </c>
      <c r="B40" s="375">
        <v>6</v>
      </c>
      <c r="C40" s="390" t="s">
        <v>225</v>
      </c>
      <c r="D40" s="85"/>
      <c r="E40" s="374"/>
      <c r="F40" s="375"/>
      <c r="G40" s="375"/>
      <c r="I40" s="63">
        <f t="shared" si="0"/>
        <v>0.65624999999999978</v>
      </c>
    </row>
    <row r="41" spans="1:9" ht="21.6" customHeight="1" x14ac:dyDescent="0.35">
      <c r="A41" s="374"/>
      <c r="B41" s="375"/>
      <c r="C41" s="390"/>
      <c r="D41" s="85"/>
      <c r="E41" s="374"/>
      <c r="F41" s="375"/>
      <c r="G41" s="375"/>
      <c r="I41" s="63">
        <f t="shared" si="0"/>
        <v>0.66666666666666641</v>
      </c>
    </row>
    <row r="42" spans="1:9" ht="21.6" customHeight="1" x14ac:dyDescent="0.35">
      <c r="A42" s="374"/>
      <c r="B42" s="375"/>
      <c r="C42" s="390"/>
      <c r="D42" s="85"/>
      <c r="E42" s="374"/>
      <c r="F42" s="375"/>
      <c r="G42" s="375"/>
      <c r="I42" s="63">
        <f t="shared" si="0"/>
        <v>0.67708333333333304</v>
      </c>
    </row>
    <row r="43" spans="1:9" ht="21.6" customHeight="1" x14ac:dyDescent="0.35">
      <c r="A43" s="374"/>
      <c r="B43" s="375"/>
      <c r="C43" s="390"/>
      <c r="D43" s="85"/>
      <c r="E43" s="86" t="s">
        <v>192</v>
      </c>
      <c r="F43" s="390" t="s">
        <v>5</v>
      </c>
      <c r="G43" s="390"/>
      <c r="I43" s="63">
        <f t="shared" si="0"/>
        <v>0.68749999999999967</v>
      </c>
    </row>
    <row r="44" spans="1:9" ht="21.6" customHeight="1" x14ac:dyDescent="0.35">
      <c r="A44" s="374"/>
      <c r="B44" s="375"/>
      <c r="C44" s="390"/>
      <c r="D44" s="85"/>
      <c r="E44" s="374" t="s">
        <v>193</v>
      </c>
      <c r="F44" s="556" t="s">
        <v>194</v>
      </c>
      <c r="G44" s="556"/>
      <c r="I44" s="63">
        <f t="shared" si="0"/>
        <v>0.6979166666666663</v>
      </c>
    </row>
    <row r="45" spans="1:9" ht="21.6" customHeight="1" x14ac:dyDescent="0.35">
      <c r="A45" s="374" t="s">
        <v>190</v>
      </c>
      <c r="B45" s="391" t="s">
        <v>227</v>
      </c>
      <c r="C45" s="391"/>
      <c r="D45" s="85"/>
      <c r="E45" s="374"/>
      <c r="F45" s="556"/>
      <c r="G45" s="556"/>
      <c r="I45" s="63">
        <f t="shared" si="0"/>
        <v>0.70833333333333293</v>
      </c>
    </row>
    <row r="46" spans="1:9" ht="21.6" customHeight="1" x14ac:dyDescent="0.35">
      <c r="A46" s="374"/>
      <c r="B46" s="391"/>
      <c r="C46" s="391"/>
      <c r="D46" s="85"/>
      <c r="E46" s="374"/>
      <c r="F46" s="556"/>
      <c r="G46" s="556"/>
      <c r="I46" s="63">
        <f t="shared" si="0"/>
        <v>0.71874999999999956</v>
      </c>
    </row>
    <row r="47" spans="1:9" ht="21.6" customHeight="1" x14ac:dyDescent="0.35">
      <c r="A47" s="374"/>
      <c r="B47" s="391"/>
      <c r="C47" s="391"/>
      <c r="D47" s="85"/>
      <c r="E47" s="374"/>
      <c r="F47" s="556"/>
      <c r="G47" s="556"/>
      <c r="I47" s="63">
        <f t="shared" si="0"/>
        <v>0.72916666666666619</v>
      </c>
    </row>
    <row r="48" spans="1:9" ht="21.6" customHeight="1" x14ac:dyDescent="0.35">
      <c r="A48" s="374"/>
      <c r="B48" s="391"/>
      <c r="C48" s="391"/>
      <c r="D48" s="85"/>
      <c r="E48" s="374"/>
      <c r="F48" s="556"/>
      <c r="G48" s="556"/>
      <c r="I48" s="63">
        <f t="shared" si="0"/>
        <v>0.73958333333333282</v>
      </c>
    </row>
    <row r="49" spans="1:11" ht="21.6" customHeight="1" x14ac:dyDescent="0.35">
      <c r="A49" s="374" t="s">
        <v>173</v>
      </c>
      <c r="B49" s="564" t="s">
        <v>64</v>
      </c>
      <c r="C49" s="564"/>
      <c r="D49" s="85"/>
      <c r="E49" s="537" t="s">
        <v>173</v>
      </c>
      <c r="F49" s="564" t="s">
        <v>64</v>
      </c>
      <c r="G49" s="564"/>
      <c r="I49" s="63">
        <f t="shared" si="0"/>
        <v>0.74999999999999944</v>
      </c>
    </row>
    <row r="50" spans="1:11" ht="21.6" customHeight="1" x14ac:dyDescent="0.35">
      <c r="A50" s="374"/>
      <c r="B50" s="564"/>
      <c r="C50" s="564"/>
      <c r="D50" s="85"/>
      <c r="E50" s="537"/>
      <c r="F50" s="564"/>
      <c r="G50" s="564"/>
      <c r="I50" s="63">
        <f t="shared" si="0"/>
        <v>0.76041666666666607</v>
      </c>
    </row>
    <row r="51" spans="1:11" ht="21.6" customHeight="1" x14ac:dyDescent="0.35">
      <c r="A51" s="374"/>
      <c r="B51" s="564"/>
      <c r="C51" s="564"/>
      <c r="D51" s="85"/>
      <c r="E51" s="537"/>
      <c r="F51" s="564"/>
      <c r="G51" s="564"/>
      <c r="I51" s="63">
        <f t="shared" si="0"/>
        <v>0.7708333333333327</v>
      </c>
    </row>
    <row r="52" spans="1:11" ht="21.6" customHeight="1" x14ac:dyDescent="0.35">
      <c r="A52" s="374"/>
      <c r="B52" s="564"/>
      <c r="C52" s="564"/>
      <c r="D52" s="85"/>
      <c r="E52" s="537"/>
      <c r="F52" s="564"/>
      <c r="G52" s="564"/>
      <c r="I52" s="63">
        <f t="shared" si="0"/>
        <v>0.78124999999999933</v>
      </c>
    </row>
    <row r="53" spans="1:11" ht="21.6" customHeight="1" x14ac:dyDescent="0.35">
      <c r="A53" s="374"/>
      <c r="B53" s="564"/>
      <c r="C53" s="564"/>
      <c r="D53" s="85"/>
      <c r="E53" s="537"/>
      <c r="F53" s="564"/>
      <c r="G53" s="564"/>
      <c r="I53" s="63">
        <f t="shared" si="0"/>
        <v>0.79166666666666596</v>
      </c>
    </row>
    <row r="54" spans="1:11" ht="21.6" customHeight="1" x14ac:dyDescent="0.35">
      <c r="A54" s="374"/>
      <c r="B54" s="564"/>
      <c r="C54" s="564"/>
      <c r="D54" s="85"/>
      <c r="E54" s="537"/>
      <c r="F54" s="564"/>
      <c r="G54" s="564"/>
      <c r="I54" s="63">
        <f t="shared" si="0"/>
        <v>0.80208333333333259</v>
      </c>
    </row>
    <row r="55" spans="1:11" ht="21.6" customHeight="1" x14ac:dyDescent="0.35">
      <c r="A55" s="374"/>
      <c r="B55" s="564"/>
      <c r="C55" s="564"/>
      <c r="D55" s="85"/>
      <c r="E55" s="537"/>
      <c r="F55" s="564"/>
      <c r="G55" s="564"/>
      <c r="I55" s="63">
        <f t="shared" si="0"/>
        <v>0.81249999999999922</v>
      </c>
    </row>
    <row r="56" spans="1:11" ht="21.6" customHeight="1" x14ac:dyDescent="0.35">
      <c r="A56" s="374"/>
      <c r="B56" s="564"/>
      <c r="C56" s="564"/>
      <c r="D56" s="85"/>
      <c r="E56" s="537"/>
      <c r="F56" s="564"/>
      <c r="G56" s="564"/>
      <c r="I56" s="63">
        <f t="shared" si="0"/>
        <v>0.82291666666666585</v>
      </c>
    </row>
    <row r="57" spans="1:11" ht="21.6" customHeight="1" x14ac:dyDescent="0.3">
      <c r="A57" s="88"/>
      <c r="B57" s="89"/>
      <c r="C57" s="89"/>
      <c r="D57" s="90"/>
      <c r="E57" s="88"/>
      <c r="F57" s="90"/>
      <c r="G57" s="90"/>
      <c r="I57" s="63">
        <f t="shared" si="0"/>
        <v>0.83333333333333248</v>
      </c>
    </row>
    <row r="58" spans="1:11" ht="21.6" customHeight="1" x14ac:dyDescent="0.3">
      <c r="C58" s="89"/>
      <c r="D58" s="90"/>
      <c r="E58" s="89"/>
      <c r="F58" s="91"/>
      <c r="G58" s="91"/>
      <c r="H58" s="41"/>
      <c r="I58" s="63"/>
      <c r="J58" s="41"/>
      <c r="K58" s="41"/>
    </row>
    <row r="59" spans="1:11" ht="21.6" customHeight="1" x14ac:dyDescent="0.3">
      <c r="A59" s="379" t="s">
        <v>31</v>
      </c>
      <c r="B59" s="379"/>
      <c r="C59" s="89"/>
      <c r="D59" s="90"/>
      <c r="E59" s="379" t="s">
        <v>129</v>
      </c>
      <c r="F59" s="379"/>
      <c r="G59" s="379"/>
      <c r="I59" s="63"/>
    </row>
    <row r="60" spans="1:11" ht="21.6" customHeight="1" x14ac:dyDescent="0.3">
      <c r="A60" s="92" t="s">
        <v>32</v>
      </c>
      <c r="B60" s="93"/>
      <c r="C60" s="89"/>
      <c r="D60" s="90"/>
      <c r="E60" s="84" t="s">
        <v>1</v>
      </c>
      <c r="F60" s="414" t="s">
        <v>177</v>
      </c>
      <c r="G60" s="414"/>
      <c r="I60" s="63"/>
    </row>
    <row r="61" spans="1:11" ht="21.6" customHeight="1" x14ac:dyDescent="0.3">
      <c r="A61" s="92" t="s">
        <v>33</v>
      </c>
      <c r="B61" s="94"/>
      <c r="C61" s="90"/>
      <c r="D61" s="90"/>
      <c r="E61" s="86" t="s">
        <v>164</v>
      </c>
      <c r="F61" s="557" t="s">
        <v>178</v>
      </c>
      <c r="G61" s="557"/>
      <c r="I61" s="63"/>
    </row>
    <row r="62" spans="1:11" ht="21.6" customHeight="1" x14ac:dyDescent="0.3">
      <c r="A62" s="92" t="s">
        <v>34</v>
      </c>
      <c r="B62" s="95"/>
      <c r="C62" s="90"/>
      <c r="D62" s="90"/>
      <c r="E62" s="362" t="s">
        <v>176</v>
      </c>
      <c r="F62" s="558" t="s">
        <v>175</v>
      </c>
      <c r="G62" s="559"/>
      <c r="I62" s="63"/>
    </row>
    <row r="63" spans="1:11" ht="21.6" customHeight="1" x14ac:dyDescent="0.3">
      <c r="A63" s="92" t="s">
        <v>45</v>
      </c>
      <c r="B63" s="96"/>
      <c r="C63" s="90"/>
      <c r="D63" s="90"/>
      <c r="E63" s="363"/>
      <c r="F63" s="560"/>
      <c r="G63" s="561"/>
      <c r="I63" s="63"/>
    </row>
    <row r="64" spans="1:11" ht="21.6" customHeight="1" x14ac:dyDescent="0.3">
      <c r="A64"/>
      <c r="B64"/>
      <c r="C64" s="90"/>
      <c r="D64" s="90"/>
      <c r="E64" s="370"/>
      <c r="F64" s="562"/>
      <c r="G64" s="563"/>
      <c r="I64" s="63"/>
    </row>
    <row r="65" spans="1:9" ht="21.6" customHeight="1" x14ac:dyDescent="0.3">
      <c r="C65" s="90"/>
      <c r="D65" s="90"/>
      <c r="E65" s="374" t="s">
        <v>44</v>
      </c>
      <c r="F65" s="548" t="s">
        <v>128</v>
      </c>
      <c r="G65" s="548"/>
      <c r="I65" s="63"/>
    </row>
    <row r="66" spans="1:9" ht="21.6" customHeight="1" x14ac:dyDescent="0.3">
      <c r="C66" s="90"/>
      <c r="D66" s="90"/>
      <c r="E66" s="374"/>
      <c r="F66" s="548"/>
      <c r="G66" s="548"/>
      <c r="I66" s="63"/>
    </row>
    <row r="67" spans="1:9" ht="21.6" customHeight="1" x14ac:dyDescent="0.3">
      <c r="A67" s="90"/>
      <c r="B67" s="90"/>
      <c r="C67" s="90"/>
      <c r="D67" s="90"/>
      <c r="E67" s="374"/>
      <c r="F67" s="548"/>
      <c r="G67" s="548"/>
      <c r="I67" s="63"/>
    </row>
    <row r="68" spans="1:9" ht="21.6" customHeight="1" x14ac:dyDescent="0.3">
      <c r="A68" s="90"/>
      <c r="B68" s="90"/>
      <c r="C68" s="90"/>
      <c r="D68" s="90"/>
      <c r="E68" s="374"/>
      <c r="F68" s="548"/>
      <c r="G68" s="548"/>
      <c r="I68" s="63"/>
    </row>
    <row r="69" spans="1:9" ht="21.6" customHeight="1" x14ac:dyDescent="0.3">
      <c r="A69" s="90"/>
      <c r="B69" s="90"/>
      <c r="C69" s="90"/>
      <c r="D69" s="90"/>
      <c r="E69" s="374"/>
      <c r="F69" s="548"/>
      <c r="G69" s="548"/>
      <c r="I69" s="63"/>
    </row>
    <row r="70" spans="1:9" ht="21.6" customHeight="1" x14ac:dyDescent="0.3">
      <c r="A70" s="90"/>
      <c r="B70" s="90"/>
      <c r="C70" s="90"/>
      <c r="D70" s="90"/>
      <c r="E70" s="362"/>
      <c r="F70" s="549"/>
      <c r="G70" s="549"/>
      <c r="I70" s="63"/>
    </row>
    <row r="71" spans="1:9" ht="15" customHeight="1" x14ac:dyDescent="0.3">
      <c r="A71" s="90"/>
      <c r="B71" s="90"/>
      <c r="C71" s="90"/>
      <c r="D71" s="90"/>
      <c r="E71" s="97"/>
      <c r="F71" s="98"/>
      <c r="G71" s="98"/>
      <c r="I71" s="63"/>
    </row>
    <row r="72" spans="1:9" ht="15" customHeight="1" x14ac:dyDescent="0.3">
      <c r="A72" s="90"/>
      <c r="B72" s="90"/>
      <c r="C72" s="90"/>
      <c r="D72" s="90"/>
      <c r="E72" s="99"/>
      <c r="F72" s="100"/>
      <c r="G72" s="100"/>
      <c r="I72" s="63"/>
    </row>
    <row r="73" spans="1:9" ht="15" customHeight="1" x14ac:dyDescent="0.3">
      <c r="A73" s="90"/>
      <c r="B73" s="90"/>
      <c r="C73" s="90"/>
      <c r="D73" s="90"/>
      <c r="E73" s="99"/>
      <c r="F73" s="100"/>
      <c r="G73" s="100"/>
      <c r="I73" s="63"/>
    </row>
    <row r="74" spans="1:9" ht="15" customHeight="1" x14ac:dyDescent="0.3">
      <c r="A74" s="90"/>
      <c r="B74" s="90"/>
      <c r="C74" s="90"/>
      <c r="D74" s="90"/>
      <c r="E74" s="99"/>
      <c r="F74" s="100"/>
      <c r="G74" s="100"/>
      <c r="I74" s="63"/>
    </row>
    <row r="75" spans="1:9" ht="9.9499999999999993" customHeight="1" x14ac:dyDescent="0.3">
      <c r="A75" s="90"/>
      <c r="B75" s="90"/>
      <c r="C75" s="90"/>
      <c r="D75" s="90"/>
      <c r="E75" s="99"/>
      <c r="F75" s="100"/>
      <c r="G75" s="100"/>
      <c r="I75" s="63"/>
    </row>
    <row r="76" spans="1:9" ht="19.5" customHeight="1" x14ac:dyDescent="0.25">
      <c r="E76" s="99"/>
      <c r="F76" s="100"/>
      <c r="G76" s="100"/>
      <c r="I76" s="63"/>
    </row>
    <row r="77" spans="1:9" ht="42.75" thickBot="1" x14ac:dyDescent="0.7">
      <c r="A77" s="550" t="s">
        <v>116</v>
      </c>
      <c r="B77" s="550"/>
      <c r="C77" s="550"/>
      <c r="D77" s="550"/>
      <c r="E77" s="550"/>
      <c r="F77" s="550"/>
      <c r="G77" s="550"/>
    </row>
    <row r="78" spans="1:9" ht="21" x14ac:dyDescent="0.25">
      <c r="A78" s="551" t="s">
        <v>99</v>
      </c>
      <c r="B78" s="552"/>
      <c r="C78" s="553" t="s">
        <v>110</v>
      </c>
      <c r="D78" s="554"/>
      <c r="E78" s="554"/>
      <c r="F78" s="554"/>
      <c r="G78" s="555"/>
    </row>
    <row r="79" spans="1:9" ht="90" customHeight="1" x14ac:dyDescent="0.25">
      <c r="A79" s="536" t="s">
        <v>195</v>
      </c>
      <c r="B79" s="556"/>
      <c r="C79" s="538" t="s">
        <v>220</v>
      </c>
      <c r="D79" s="539"/>
      <c r="E79" s="539"/>
      <c r="F79" s="539"/>
      <c r="G79" s="540"/>
    </row>
    <row r="80" spans="1:9" ht="90" customHeight="1" x14ac:dyDescent="0.25">
      <c r="A80" s="536" t="s">
        <v>133</v>
      </c>
      <c r="B80" s="537"/>
      <c r="C80" s="538" t="s">
        <v>206</v>
      </c>
      <c r="D80" s="539"/>
      <c r="E80" s="539"/>
      <c r="F80" s="539"/>
      <c r="G80" s="540"/>
    </row>
    <row r="81" spans="1:7" ht="90" customHeight="1" x14ac:dyDescent="0.25">
      <c r="A81" s="536" t="s">
        <v>101</v>
      </c>
      <c r="B81" s="537"/>
      <c r="C81" s="538" t="s">
        <v>205</v>
      </c>
      <c r="D81" s="539"/>
      <c r="E81" s="539"/>
      <c r="F81" s="539"/>
      <c r="G81" s="540"/>
    </row>
    <row r="82" spans="1:7" ht="90" customHeight="1" x14ac:dyDescent="0.25">
      <c r="A82" s="536" t="s">
        <v>118</v>
      </c>
      <c r="B82" s="537"/>
      <c r="C82" s="538" t="s">
        <v>141</v>
      </c>
      <c r="D82" s="539"/>
      <c r="E82" s="539"/>
      <c r="F82" s="539"/>
      <c r="G82" s="540"/>
    </row>
    <row r="83" spans="1:7" ht="90" customHeight="1" x14ac:dyDescent="0.25">
      <c r="A83" s="536" t="s">
        <v>208</v>
      </c>
      <c r="B83" s="537"/>
      <c r="C83" s="538" t="s">
        <v>215</v>
      </c>
      <c r="D83" s="539"/>
      <c r="E83" s="539"/>
      <c r="F83" s="539"/>
      <c r="G83" s="540"/>
    </row>
    <row r="84" spans="1:7" ht="90" customHeight="1" x14ac:dyDescent="0.25">
      <c r="A84" s="536" t="s">
        <v>213</v>
      </c>
      <c r="B84" s="537"/>
      <c r="C84" s="538" t="s">
        <v>140</v>
      </c>
      <c r="D84" s="539"/>
      <c r="E84" s="539"/>
      <c r="F84" s="539"/>
      <c r="G84" s="540"/>
    </row>
    <row r="85" spans="1:7" ht="90" customHeight="1" x14ac:dyDescent="0.25">
      <c r="A85" s="536" t="s">
        <v>104</v>
      </c>
      <c r="B85" s="537"/>
      <c r="C85" s="538" t="s">
        <v>137</v>
      </c>
      <c r="D85" s="539"/>
      <c r="E85" s="539"/>
      <c r="F85" s="539"/>
      <c r="G85" s="540"/>
    </row>
    <row r="86" spans="1:7" ht="90" customHeight="1" x14ac:dyDescent="0.25">
      <c r="A86" s="546" t="s">
        <v>227</v>
      </c>
      <c r="B86" s="547"/>
      <c r="C86" s="538" t="s">
        <v>226</v>
      </c>
      <c r="D86" s="539"/>
      <c r="E86" s="539"/>
      <c r="F86" s="539"/>
      <c r="G86" s="540"/>
    </row>
    <row r="87" spans="1:7" ht="90" customHeight="1" x14ac:dyDescent="0.25">
      <c r="A87" s="536" t="s">
        <v>223</v>
      </c>
      <c r="B87" s="537"/>
      <c r="C87" s="538" t="s">
        <v>224</v>
      </c>
      <c r="D87" s="539"/>
      <c r="E87" s="539"/>
      <c r="F87" s="539"/>
      <c r="G87" s="540"/>
    </row>
    <row r="88" spans="1:7" ht="90" customHeight="1" x14ac:dyDescent="0.25">
      <c r="A88" s="536" t="s">
        <v>198</v>
      </c>
      <c r="B88" s="537"/>
      <c r="C88" s="538" t="s">
        <v>212</v>
      </c>
      <c r="D88" s="539"/>
      <c r="E88" s="539"/>
      <c r="F88" s="539"/>
      <c r="G88" s="540"/>
    </row>
    <row r="89" spans="1:7" ht="90" customHeight="1" x14ac:dyDescent="0.25">
      <c r="A89" s="536" t="s">
        <v>210</v>
      </c>
      <c r="B89" s="537"/>
      <c r="C89" s="538" t="s">
        <v>211</v>
      </c>
      <c r="D89" s="539"/>
      <c r="E89" s="539"/>
      <c r="F89" s="539"/>
      <c r="G89" s="540"/>
    </row>
    <row r="90" spans="1:7" ht="90" customHeight="1" x14ac:dyDescent="0.25">
      <c r="A90" s="536" t="s">
        <v>119</v>
      </c>
      <c r="B90" s="537"/>
      <c r="C90" s="538" t="s">
        <v>155</v>
      </c>
      <c r="D90" s="539"/>
      <c r="E90" s="539"/>
      <c r="F90" s="539"/>
      <c r="G90" s="540"/>
    </row>
    <row r="91" spans="1:7" ht="90" customHeight="1" x14ac:dyDescent="0.25">
      <c r="A91" s="536" t="s">
        <v>222</v>
      </c>
      <c r="B91" s="537"/>
      <c r="C91" s="538" t="s">
        <v>202</v>
      </c>
      <c r="D91" s="539"/>
      <c r="E91" s="539"/>
      <c r="F91" s="539"/>
      <c r="G91" s="540"/>
    </row>
    <row r="92" spans="1:7" ht="90" customHeight="1" x14ac:dyDescent="0.25">
      <c r="A92" s="536" t="s">
        <v>218</v>
      </c>
      <c r="B92" s="537"/>
      <c r="C92" s="538" t="s">
        <v>149</v>
      </c>
      <c r="D92" s="539"/>
      <c r="E92" s="539"/>
      <c r="F92" s="539"/>
      <c r="G92" s="540"/>
    </row>
    <row r="93" spans="1:7" ht="90" customHeight="1" thickBot="1" x14ac:dyDescent="0.3">
      <c r="A93" s="541" t="s">
        <v>209</v>
      </c>
      <c r="B93" s="542"/>
      <c r="C93" s="543" t="s">
        <v>207</v>
      </c>
      <c r="D93" s="544"/>
      <c r="E93" s="544"/>
      <c r="F93" s="544"/>
      <c r="G93" s="545"/>
    </row>
    <row r="94" spans="1:7" x14ac:dyDescent="0.25">
      <c r="C94" s="23"/>
      <c r="D94" s="24"/>
      <c r="F94" s="24"/>
      <c r="G94" s="24"/>
    </row>
    <row r="95" spans="1:7" x14ac:dyDescent="0.25">
      <c r="C95" s="23"/>
      <c r="D95" s="24"/>
      <c r="F95" s="24"/>
      <c r="G95" s="24"/>
    </row>
    <row r="96" spans="1:7" x14ac:dyDescent="0.25">
      <c r="C96" s="23"/>
      <c r="D96" s="24"/>
      <c r="F96" s="24"/>
      <c r="G96" s="24"/>
    </row>
    <row r="97" spans="3:7" x14ac:dyDescent="0.25">
      <c r="C97" s="23"/>
      <c r="D97" s="24"/>
      <c r="F97" s="24"/>
      <c r="G97" s="24"/>
    </row>
    <row r="98" spans="3:7" x14ac:dyDescent="0.25">
      <c r="C98" s="23"/>
      <c r="D98" s="24"/>
      <c r="F98" s="24"/>
      <c r="G98" s="24"/>
    </row>
    <row r="99" spans="3:7" x14ac:dyDescent="0.25">
      <c r="C99" s="23"/>
      <c r="D99" s="24"/>
      <c r="F99" s="24"/>
      <c r="G99" s="24"/>
    </row>
    <row r="100" spans="3:7" x14ac:dyDescent="0.25">
      <c r="C100" s="23"/>
      <c r="D100" s="24"/>
      <c r="F100" s="24"/>
      <c r="G100" s="24"/>
    </row>
    <row r="101" spans="3:7" x14ac:dyDescent="0.25">
      <c r="C101" s="23"/>
      <c r="D101" s="24"/>
      <c r="F101" s="24"/>
      <c r="G101" s="24"/>
    </row>
    <row r="102" spans="3:7" x14ac:dyDescent="0.25">
      <c r="C102" s="23"/>
      <c r="D102" s="24"/>
      <c r="F102" s="24"/>
      <c r="G102" s="24"/>
    </row>
    <row r="103" spans="3:7" x14ac:dyDescent="0.25">
      <c r="C103" s="23"/>
      <c r="D103" s="24"/>
      <c r="F103" s="24"/>
      <c r="G103" s="24"/>
    </row>
    <row r="104" spans="3:7" x14ac:dyDescent="0.25">
      <c r="C104" s="23"/>
      <c r="D104" s="24"/>
      <c r="F104" s="24"/>
      <c r="G104" s="24"/>
    </row>
    <row r="105" spans="3:7" x14ac:dyDescent="0.25">
      <c r="C105" s="23"/>
      <c r="D105" s="24"/>
      <c r="F105" s="24"/>
      <c r="G105" s="24"/>
    </row>
    <row r="106" spans="3:7" x14ac:dyDescent="0.25">
      <c r="C106" s="23"/>
      <c r="D106" s="24"/>
      <c r="F106" s="24"/>
      <c r="G106" s="24"/>
    </row>
  </sheetData>
  <mergeCells count="107">
    <mergeCell ref="A1:G1"/>
    <mergeCell ref="A3:C3"/>
    <mergeCell ref="E3:G3"/>
    <mergeCell ref="B4:C4"/>
    <mergeCell ref="F4:G4"/>
    <mergeCell ref="A5:A8"/>
    <mergeCell ref="B5:C8"/>
    <mergeCell ref="E5:E8"/>
    <mergeCell ref="F5:G8"/>
    <mergeCell ref="B9:C9"/>
    <mergeCell ref="E9:E12"/>
    <mergeCell ref="F9:F12"/>
    <mergeCell ref="G9:G12"/>
    <mergeCell ref="B10:B14"/>
    <mergeCell ref="A11:A14"/>
    <mergeCell ref="C11:C14"/>
    <mergeCell ref="E13:E16"/>
    <mergeCell ref="F13:F16"/>
    <mergeCell ref="G13:G16"/>
    <mergeCell ref="A15:A16"/>
    <mergeCell ref="B15:C16"/>
    <mergeCell ref="A17:A20"/>
    <mergeCell ref="B17:B20"/>
    <mergeCell ref="C17:C20"/>
    <mergeCell ref="F17:G17"/>
    <mergeCell ref="E18:E21"/>
    <mergeCell ref="F18:F21"/>
    <mergeCell ref="G18:G21"/>
    <mergeCell ref="A21:A24"/>
    <mergeCell ref="B21:B24"/>
    <mergeCell ref="C21:C24"/>
    <mergeCell ref="E22:E25"/>
    <mergeCell ref="F22:F25"/>
    <mergeCell ref="G22:G25"/>
    <mergeCell ref="A25:A28"/>
    <mergeCell ref="B25:C28"/>
    <mergeCell ref="E26:E29"/>
    <mergeCell ref="F26:G29"/>
    <mergeCell ref="A29:A33"/>
    <mergeCell ref="B29:B33"/>
    <mergeCell ref="C29:C33"/>
    <mergeCell ref="E30:E34"/>
    <mergeCell ref="F30:F34"/>
    <mergeCell ref="G30:G34"/>
    <mergeCell ref="A34:A35"/>
    <mergeCell ref="B34:C35"/>
    <mergeCell ref="E35:E36"/>
    <mergeCell ref="F35:G36"/>
    <mergeCell ref="A36:A39"/>
    <mergeCell ref="F44:G48"/>
    <mergeCell ref="A45:A48"/>
    <mergeCell ref="B45:C48"/>
    <mergeCell ref="A49:A56"/>
    <mergeCell ref="B49:C56"/>
    <mergeCell ref="E49:E56"/>
    <mergeCell ref="F49:G56"/>
    <mergeCell ref="B36:B39"/>
    <mergeCell ref="C36:C39"/>
    <mergeCell ref="E37:E42"/>
    <mergeCell ref="F37:F42"/>
    <mergeCell ref="G37:G42"/>
    <mergeCell ref="A40:A44"/>
    <mergeCell ref="B40:B44"/>
    <mergeCell ref="C40:C44"/>
    <mergeCell ref="F43:G43"/>
    <mergeCell ref="E44:E48"/>
    <mergeCell ref="E65:E70"/>
    <mergeCell ref="F65:G70"/>
    <mergeCell ref="A77:G77"/>
    <mergeCell ref="A78:B78"/>
    <mergeCell ref="C78:G78"/>
    <mergeCell ref="A79:B79"/>
    <mergeCell ref="C79:G79"/>
    <mergeCell ref="A59:B59"/>
    <mergeCell ref="E59:G59"/>
    <mergeCell ref="F60:G60"/>
    <mergeCell ref="F61:G61"/>
    <mergeCell ref="E62:E64"/>
    <mergeCell ref="F62:G64"/>
    <mergeCell ref="A83:B83"/>
    <mergeCell ref="C83:G83"/>
    <mergeCell ref="A84:B84"/>
    <mergeCell ref="C84:G84"/>
    <mergeCell ref="A85:B85"/>
    <mergeCell ref="C85:G85"/>
    <mergeCell ref="A80:B80"/>
    <mergeCell ref="C80:G80"/>
    <mergeCell ref="A81:B81"/>
    <mergeCell ref="C81:G81"/>
    <mergeCell ref="A82:B82"/>
    <mergeCell ref="C82:G82"/>
    <mergeCell ref="C86:G86"/>
    <mergeCell ref="A86:B86"/>
    <mergeCell ref="A93:B93"/>
    <mergeCell ref="C93:G93"/>
    <mergeCell ref="A90:B90"/>
    <mergeCell ref="C90:G90"/>
    <mergeCell ref="A91:B91"/>
    <mergeCell ref="C91:G91"/>
    <mergeCell ref="A92:B92"/>
    <mergeCell ref="C92:G92"/>
    <mergeCell ref="A87:B87"/>
    <mergeCell ref="C87:G87"/>
    <mergeCell ref="A88:B88"/>
    <mergeCell ref="C88:G88"/>
    <mergeCell ref="A89:B89"/>
    <mergeCell ref="C89:G89"/>
  </mergeCells>
  <printOptions horizontalCentered="1" verticalCentered="1"/>
  <pageMargins left="0.7" right="0.7" top="0.75" bottom="0.75" header="0.3" footer="0.3"/>
  <pageSetup paperSize="3" scale="70" fitToHeight="0" orientation="portrait" r:id="rId1"/>
  <rowBreaks count="1" manualBreakCount="1">
    <brk id="76"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FBC82-83CF-4734-B4E6-82D16C9D536A}">
  <sheetPr>
    <tabColor rgb="FF7030A0"/>
    <pageSetUpPr fitToPage="1"/>
  </sheetPr>
  <dimension ref="A1:K105"/>
  <sheetViews>
    <sheetView showWhiteSpace="0" topLeftCell="A86" zoomScale="85" zoomScaleNormal="85" zoomScalePageLayoutView="70" workbookViewId="0">
      <selection activeCell="C92" sqref="C92:G92"/>
    </sheetView>
  </sheetViews>
  <sheetFormatPr defaultColWidth="4.7109375" defaultRowHeight="15" x14ac:dyDescent="0.25"/>
  <cols>
    <col min="1" max="1" width="18.140625" style="62" customWidth="1"/>
    <col min="2" max="2" width="5.7109375" style="2" customWidth="1"/>
    <col min="3" max="3" width="62.5703125" style="2" customWidth="1"/>
    <col min="4" max="4" width="1.42578125" customWidth="1"/>
    <col min="5" max="5" width="18.28515625" style="62" customWidth="1"/>
    <col min="6" max="6" width="5.85546875" customWidth="1"/>
    <col min="7" max="7" width="62.5703125" customWidth="1"/>
    <col min="8" max="8" width="1.5703125" customWidth="1"/>
    <col min="9" max="9" width="9.42578125" bestFit="1" customWidth="1"/>
    <col min="10" max="10" width="3.42578125" customWidth="1"/>
    <col min="12" max="12" width="14.140625" customWidth="1"/>
  </cols>
  <sheetData>
    <row r="1" spans="1:11" ht="45.75" x14ac:dyDescent="0.65">
      <c r="A1" s="589" t="s">
        <v>115</v>
      </c>
      <c r="B1" s="589"/>
      <c r="C1" s="589"/>
      <c r="D1" s="589"/>
      <c r="E1" s="589"/>
      <c r="F1" s="589"/>
      <c r="G1" s="589"/>
      <c r="H1" s="14"/>
      <c r="I1" s="14"/>
      <c r="J1" s="14"/>
    </row>
    <row r="2" spans="1:11" ht="21.95" customHeight="1" x14ac:dyDescent="0.65">
      <c r="A2" s="31"/>
      <c r="B2" s="31"/>
      <c r="C2" s="31"/>
      <c r="D2" s="31"/>
      <c r="E2" s="31"/>
      <c r="F2" s="31"/>
      <c r="G2" s="31"/>
      <c r="H2" s="14"/>
      <c r="I2" s="14"/>
      <c r="J2" s="14"/>
    </row>
    <row r="3" spans="1:11" s="41" customFormat="1" ht="21.6" customHeight="1" x14ac:dyDescent="0.25">
      <c r="A3" s="590" t="s">
        <v>0</v>
      </c>
      <c r="B3" s="590"/>
      <c r="C3" s="590"/>
      <c r="D3" s="73"/>
      <c r="E3" s="590" t="s">
        <v>4</v>
      </c>
      <c r="F3" s="590"/>
      <c r="G3" s="590"/>
    </row>
    <row r="4" spans="1:11" s="41" customFormat="1" ht="21.6" customHeight="1" x14ac:dyDescent="0.25">
      <c r="A4" s="74" t="s">
        <v>1</v>
      </c>
      <c r="B4" s="595" t="s">
        <v>177</v>
      </c>
      <c r="C4" s="596"/>
      <c r="D4" s="73"/>
      <c r="E4" s="74" t="s">
        <v>1</v>
      </c>
      <c r="F4" s="595" t="s">
        <v>177</v>
      </c>
      <c r="G4" s="596"/>
    </row>
    <row r="5" spans="1:11" ht="21.6" customHeight="1" x14ac:dyDescent="0.3">
      <c r="A5" s="573" t="s">
        <v>167</v>
      </c>
      <c r="B5" s="579" t="s">
        <v>58</v>
      </c>
      <c r="C5" s="579"/>
      <c r="D5" s="75"/>
      <c r="E5" s="573" t="s">
        <v>167</v>
      </c>
      <c r="F5" s="579" t="s">
        <v>59</v>
      </c>
      <c r="G5" s="579"/>
      <c r="I5" s="63">
        <v>0.29166666666666669</v>
      </c>
    </row>
    <row r="6" spans="1:11" ht="21.6" customHeight="1" x14ac:dyDescent="0.3">
      <c r="A6" s="573"/>
      <c r="B6" s="579"/>
      <c r="C6" s="579"/>
      <c r="D6" s="75"/>
      <c r="E6" s="573"/>
      <c r="F6" s="579"/>
      <c r="G6" s="579"/>
      <c r="I6" s="63">
        <f t="shared" ref="I6:I37" si="0">I5+15/60/24</f>
        <v>0.30208333333333337</v>
      </c>
    </row>
    <row r="7" spans="1:11" ht="21.6" customHeight="1" x14ac:dyDescent="0.3">
      <c r="A7" s="573"/>
      <c r="B7" s="579"/>
      <c r="C7" s="579"/>
      <c r="D7" s="75"/>
      <c r="E7" s="573"/>
      <c r="F7" s="579"/>
      <c r="G7" s="579"/>
      <c r="I7" s="63">
        <f t="shared" si="0"/>
        <v>0.31250000000000006</v>
      </c>
    </row>
    <row r="8" spans="1:11" ht="21.6" customHeight="1" x14ac:dyDescent="0.3">
      <c r="A8" s="573"/>
      <c r="B8" s="579"/>
      <c r="C8" s="579"/>
      <c r="D8" s="75"/>
      <c r="E8" s="573"/>
      <c r="F8" s="579"/>
      <c r="G8" s="579"/>
      <c r="I8" s="63">
        <f t="shared" si="0"/>
        <v>0.32291666666666674</v>
      </c>
    </row>
    <row r="9" spans="1:11" ht="21.6" customHeight="1" x14ac:dyDescent="0.3">
      <c r="A9" s="76" t="s">
        <v>164</v>
      </c>
      <c r="B9" s="575" t="s">
        <v>35</v>
      </c>
      <c r="C9" s="575"/>
      <c r="D9" s="75"/>
      <c r="E9" s="573" t="s">
        <v>179</v>
      </c>
      <c r="F9" s="576">
        <v>7</v>
      </c>
      <c r="G9" s="576" t="s">
        <v>219</v>
      </c>
      <c r="I9" s="63">
        <f t="shared" si="0"/>
        <v>0.33333333333333343</v>
      </c>
    </row>
    <row r="10" spans="1:11" ht="21.6" customHeight="1" x14ac:dyDescent="0.3">
      <c r="A10" s="76" t="s">
        <v>165</v>
      </c>
      <c r="B10" s="576">
        <v>1</v>
      </c>
      <c r="C10" s="77" t="s">
        <v>199</v>
      </c>
      <c r="D10" s="75"/>
      <c r="E10" s="573"/>
      <c r="F10" s="576"/>
      <c r="G10" s="576"/>
      <c r="I10" s="63">
        <f t="shared" si="0"/>
        <v>0.34375000000000011</v>
      </c>
    </row>
    <row r="11" spans="1:11" ht="21.6" customHeight="1" x14ac:dyDescent="0.3">
      <c r="A11" s="573" t="s">
        <v>166</v>
      </c>
      <c r="B11" s="576"/>
      <c r="C11" s="576" t="s">
        <v>196</v>
      </c>
      <c r="D11" s="75"/>
      <c r="E11" s="573"/>
      <c r="F11" s="576"/>
      <c r="G11" s="576"/>
      <c r="I11" s="63">
        <f t="shared" si="0"/>
        <v>0.3541666666666668</v>
      </c>
    </row>
    <row r="12" spans="1:11" ht="21.6" customHeight="1" x14ac:dyDescent="0.3">
      <c r="A12" s="573"/>
      <c r="B12" s="576"/>
      <c r="C12" s="576"/>
      <c r="D12" s="75"/>
      <c r="E12" s="573"/>
      <c r="F12" s="576"/>
      <c r="G12" s="576"/>
      <c r="I12" s="63">
        <f t="shared" si="0"/>
        <v>0.36458333333333348</v>
      </c>
    </row>
    <row r="13" spans="1:11" ht="21.6" customHeight="1" x14ac:dyDescent="0.3">
      <c r="A13" s="573"/>
      <c r="B13" s="576"/>
      <c r="C13" s="576"/>
      <c r="D13" s="75"/>
      <c r="E13" s="573" t="s">
        <v>180</v>
      </c>
      <c r="F13" s="576">
        <v>8</v>
      </c>
      <c r="G13" s="576" t="s">
        <v>76</v>
      </c>
      <c r="I13" s="63">
        <f t="shared" si="0"/>
        <v>0.37500000000000017</v>
      </c>
      <c r="J13" s="1"/>
      <c r="K13" s="1"/>
    </row>
    <row r="14" spans="1:11" ht="21.6" customHeight="1" x14ac:dyDescent="0.3">
      <c r="A14" s="573"/>
      <c r="B14" s="576"/>
      <c r="C14" s="576"/>
      <c r="D14" s="75"/>
      <c r="E14" s="573"/>
      <c r="F14" s="576"/>
      <c r="G14" s="576"/>
      <c r="I14" s="63">
        <f t="shared" si="0"/>
        <v>0.38541666666666685</v>
      </c>
      <c r="J14" s="1"/>
      <c r="K14" s="1"/>
    </row>
    <row r="15" spans="1:11" ht="21.6" customHeight="1" x14ac:dyDescent="0.3">
      <c r="A15" s="573" t="s">
        <v>169</v>
      </c>
      <c r="B15" s="577" t="s">
        <v>60</v>
      </c>
      <c r="C15" s="577"/>
      <c r="D15" s="75"/>
      <c r="E15" s="573"/>
      <c r="F15" s="576"/>
      <c r="G15" s="576"/>
      <c r="I15" s="63">
        <f t="shared" si="0"/>
        <v>0.39583333333333354</v>
      </c>
      <c r="J15" s="1"/>
      <c r="K15" s="1"/>
    </row>
    <row r="16" spans="1:11" ht="21.6" customHeight="1" x14ac:dyDescent="0.3">
      <c r="A16" s="573"/>
      <c r="B16" s="577"/>
      <c r="C16" s="577"/>
      <c r="D16" s="75"/>
      <c r="E16" s="573"/>
      <c r="F16" s="576"/>
      <c r="G16" s="576"/>
      <c r="I16" s="63">
        <f t="shared" si="0"/>
        <v>0.40625000000000022</v>
      </c>
      <c r="J16" s="1"/>
      <c r="K16" s="1"/>
    </row>
    <row r="17" spans="1:11" ht="21.6" customHeight="1" x14ac:dyDescent="0.3">
      <c r="A17" s="573" t="s">
        <v>168</v>
      </c>
      <c r="B17" s="576">
        <v>2</v>
      </c>
      <c r="C17" s="576" t="s">
        <v>131</v>
      </c>
      <c r="D17" s="75"/>
      <c r="E17" s="76" t="s">
        <v>181</v>
      </c>
      <c r="F17" s="591" t="s">
        <v>60</v>
      </c>
      <c r="G17" s="591"/>
      <c r="I17" s="63">
        <f t="shared" si="0"/>
        <v>0.41666666666666691</v>
      </c>
      <c r="J17" s="1"/>
      <c r="K17" s="1"/>
    </row>
    <row r="18" spans="1:11" ht="21.6" customHeight="1" x14ac:dyDescent="0.3">
      <c r="A18" s="573"/>
      <c r="B18" s="576"/>
      <c r="C18" s="576"/>
      <c r="D18" s="75"/>
      <c r="E18" s="573" t="s">
        <v>182</v>
      </c>
      <c r="F18" s="576">
        <v>9</v>
      </c>
      <c r="G18" s="575" t="s">
        <v>77</v>
      </c>
      <c r="I18" s="63">
        <f t="shared" si="0"/>
        <v>0.42708333333333359</v>
      </c>
    </row>
    <row r="19" spans="1:11" ht="21.6" customHeight="1" x14ac:dyDescent="0.3">
      <c r="A19" s="573"/>
      <c r="B19" s="576"/>
      <c r="C19" s="576"/>
      <c r="D19" s="75"/>
      <c r="E19" s="573"/>
      <c r="F19" s="576"/>
      <c r="G19" s="575"/>
      <c r="I19" s="63">
        <f t="shared" si="0"/>
        <v>0.43750000000000028</v>
      </c>
    </row>
    <row r="20" spans="1:11" ht="21.6" customHeight="1" x14ac:dyDescent="0.3">
      <c r="A20" s="573"/>
      <c r="B20" s="576"/>
      <c r="C20" s="576"/>
      <c r="D20" s="75"/>
      <c r="E20" s="573"/>
      <c r="F20" s="576"/>
      <c r="G20" s="575"/>
      <c r="I20" s="63">
        <f t="shared" si="0"/>
        <v>0.44791666666666696</v>
      </c>
    </row>
    <row r="21" spans="1:11" ht="21.6" customHeight="1" x14ac:dyDescent="0.3">
      <c r="A21" s="573" t="s">
        <v>171</v>
      </c>
      <c r="B21" s="576">
        <v>3</v>
      </c>
      <c r="C21" s="576" t="s">
        <v>91</v>
      </c>
      <c r="D21" s="75"/>
      <c r="E21" s="573"/>
      <c r="F21" s="576"/>
      <c r="G21" s="575"/>
      <c r="I21" s="63">
        <f t="shared" si="0"/>
        <v>0.45833333333333365</v>
      </c>
    </row>
    <row r="22" spans="1:11" ht="21.6" customHeight="1" x14ac:dyDescent="0.3">
      <c r="A22" s="573"/>
      <c r="B22" s="576"/>
      <c r="C22" s="576"/>
      <c r="D22" s="75"/>
      <c r="E22" s="573" t="s">
        <v>183</v>
      </c>
      <c r="F22" s="576">
        <v>10</v>
      </c>
      <c r="G22" s="576" t="s">
        <v>204</v>
      </c>
      <c r="I22" s="63">
        <f t="shared" si="0"/>
        <v>0.46875000000000033</v>
      </c>
    </row>
    <row r="23" spans="1:11" ht="21.6" customHeight="1" x14ac:dyDescent="0.3">
      <c r="A23" s="573"/>
      <c r="B23" s="576"/>
      <c r="C23" s="576"/>
      <c r="D23" s="75"/>
      <c r="E23" s="573"/>
      <c r="F23" s="576"/>
      <c r="G23" s="576"/>
      <c r="I23" s="63">
        <f t="shared" si="0"/>
        <v>0.47916666666666702</v>
      </c>
    </row>
    <row r="24" spans="1:11" ht="21.6" customHeight="1" x14ac:dyDescent="0.3">
      <c r="A24" s="573"/>
      <c r="B24" s="576"/>
      <c r="C24" s="576"/>
      <c r="D24" s="75"/>
      <c r="E24" s="573"/>
      <c r="F24" s="576"/>
      <c r="G24" s="576"/>
      <c r="I24" s="63">
        <f t="shared" si="0"/>
        <v>0.4895833333333337</v>
      </c>
    </row>
    <row r="25" spans="1:11" ht="21.6" customHeight="1" x14ac:dyDescent="0.3">
      <c r="A25" s="573" t="s">
        <v>170</v>
      </c>
      <c r="B25" s="578" t="s">
        <v>174</v>
      </c>
      <c r="C25" s="578"/>
      <c r="D25" s="75"/>
      <c r="E25" s="573"/>
      <c r="F25" s="576"/>
      <c r="G25" s="576"/>
      <c r="I25" s="63">
        <f t="shared" si="0"/>
        <v>0.50000000000000033</v>
      </c>
    </row>
    <row r="26" spans="1:11" ht="21.6" customHeight="1" x14ac:dyDescent="0.3">
      <c r="A26" s="573"/>
      <c r="B26" s="578"/>
      <c r="C26" s="578"/>
      <c r="D26" s="75"/>
      <c r="E26" s="573" t="s">
        <v>184</v>
      </c>
      <c r="F26" s="578" t="s">
        <v>150</v>
      </c>
      <c r="G26" s="578"/>
      <c r="I26" s="63">
        <f t="shared" si="0"/>
        <v>0.51041666666666696</v>
      </c>
    </row>
    <row r="27" spans="1:11" ht="21.6" customHeight="1" x14ac:dyDescent="0.3">
      <c r="A27" s="573"/>
      <c r="B27" s="578"/>
      <c r="C27" s="578"/>
      <c r="D27" s="75"/>
      <c r="E27" s="573"/>
      <c r="F27" s="578"/>
      <c r="G27" s="578"/>
      <c r="I27" s="63">
        <f t="shared" si="0"/>
        <v>0.52083333333333359</v>
      </c>
    </row>
    <row r="28" spans="1:11" ht="21.6" customHeight="1" x14ac:dyDescent="0.3">
      <c r="A28" s="573"/>
      <c r="B28" s="578"/>
      <c r="C28" s="578"/>
      <c r="D28" s="75"/>
      <c r="E28" s="573"/>
      <c r="F28" s="578"/>
      <c r="G28" s="578"/>
      <c r="I28" s="63">
        <f t="shared" si="0"/>
        <v>0.53125000000000022</v>
      </c>
    </row>
    <row r="29" spans="1:11" ht="21.6" customHeight="1" x14ac:dyDescent="0.3">
      <c r="A29" s="573" t="s">
        <v>186</v>
      </c>
      <c r="B29" s="576">
        <v>4</v>
      </c>
      <c r="C29" s="576" t="s">
        <v>201</v>
      </c>
      <c r="D29" s="75"/>
      <c r="E29" s="573"/>
      <c r="F29" s="578"/>
      <c r="G29" s="578"/>
      <c r="I29" s="63">
        <f t="shared" si="0"/>
        <v>0.54166666666666685</v>
      </c>
    </row>
    <row r="30" spans="1:11" ht="21.6" customHeight="1" x14ac:dyDescent="0.3">
      <c r="A30" s="573"/>
      <c r="B30" s="576"/>
      <c r="C30" s="576"/>
      <c r="D30" s="75"/>
      <c r="E30" s="573" t="s">
        <v>185</v>
      </c>
      <c r="F30" s="576">
        <v>11</v>
      </c>
      <c r="G30" s="576" t="s">
        <v>217</v>
      </c>
      <c r="I30" s="63">
        <f t="shared" si="0"/>
        <v>0.55208333333333348</v>
      </c>
    </row>
    <row r="31" spans="1:11" ht="21.6" customHeight="1" x14ac:dyDescent="0.3">
      <c r="A31" s="573"/>
      <c r="B31" s="576"/>
      <c r="C31" s="576"/>
      <c r="D31" s="75"/>
      <c r="E31" s="573"/>
      <c r="F31" s="576"/>
      <c r="G31" s="575"/>
      <c r="I31" s="63">
        <f t="shared" si="0"/>
        <v>0.56250000000000011</v>
      </c>
    </row>
    <row r="32" spans="1:11" ht="21.6" customHeight="1" x14ac:dyDescent="0.3">
      <c r="A32" s="573"/>
      <c r="B32" s="576"/>
      <c r="C32" s="576"/>
      <c r="D32" s="75"/>
      <c r="E32" s="573"/>
      <c r="F32" s="576"/>
      <c r="G32" s="575"/>
      <c r="I32" s="63">
        <f t="shared" si="0"/>
        <v>0.57291666666666674</v>
      </c>
    </row>
    <row r="33" spans="1:9" ht="21.6" customHeight="1" x14ac:dyDescent="0.3">
      <c r="A33" s="573"/>
      <c r="B33" s="576"/>
      <c r="C33" s="576"/>
      <c r="D33" s="75"/>
      <c r="E33" s="573"/>
      <c r="F33" s="576"/>
      <c r="G33" s="575"/>
      <c r="I33" s="63">
        <f t="shared" si="0"/>
        <v>0.58333333333333337</v>
      </c>
    </row>
    <row r="34" spans="1:9" ht="21.6" customHeight="1" x14ac:dyDescent="0.3">
      <c r="A34" s="573" t="s">
        <v>187</v>
      </c>
      <c r="B34" s="577" t="s">
        <v>221</v>
      </c>
      <c r="C34" s="577"/>
      <c r="D34" s="75"/>
      <c r="E34" s="573"/>
      <c r="F34" s="576"/>
      <c r="G34" s="575"/>
      <c r="I34" s="63">
        <f t="shared" si="0"/>
        <v>0.59375</v>
      </c>
    </row>
    <row r="35" spans="1:9" ht="21.6" customHeight="1" x14ac:dyDescent="0.3">
      <c r="A35" s="573"/>
      <c r="B35" s="577"/>
      <c r="C35" s="577"/>
      <c r="D35" s="75"/>
      <c r="E35" s="573" t="s">
        <v>188</v>
      </c>
      <c r="F35" s="577" t="s">
        <v>221</v>
      </c>
      <c r="G35" s="577"/>
      <c r="I35" s="63">
        <f t="shared" si="0"/>
        <v>0.60416666666666663</v>
      </c>
    </row>
    <row r="36" spans="1:9" ht="21.6" customHeight="1" x14ac:dyDescent="0.3">
      <c r="A36" s="573" t="s">
        <v>172</v>
      </c>
      <c r="B36" s="576">
        <v>5</v>
      </c>
      <c r="C36" s="576" t="s">
        <v>216</v>
      </c>
      <c r="D36" s="75"/>
      <c r="E36" s="573"/>
      <c r="F36" s="577"/>
      <c r="G36" s="577"/>
      <c r="I36" s="63">
        <f t="shared" si="0"/>
        <v>0.61458333333333326</v>
      </c>
    </row>
    <row r="37" spans="1:9" ht="21.6" customHeight="1" x14ac:dyDescent="0.3">
      <c r="A37" s="573"/>
      <c r="B37" s="576"/>
      <c r="C37" s="576"/>
      <c r="D37" s="75"/>
      <c r="E37" s="573" t="s">
        <v>191</v>
      </c>
      <c r="F37" s="576">
        <v>12</v>
      </c>
      <c r="G37" s="576" t="s">
        <v>200</v>
      </c>
      <c r="I37" s="63">
        <f t="shared" si="0"/>
        <v>0.62499999999999989</v>
      </c>
    </row>
    <row r="38" spans="1:9" ht="21.6" customHeight="1" x14ac:dyDescent="0.3">
      <c r="A38" s="573"/>
      <c r="B38" s="576"/>
      <c r="C38" s="576"/>
      <c r="D38" s="75"/>
      <c r="E38" s="573"/>
      <c r="F38" s="576"/>
      <c r="G38" s="576"/>
      <c r="I38" s="63">
        <f t="shared" ref="I38:I57" si="1">I37+15/60/24</f>
        <v>0.63541666666666652</v>
      </c>
    </row>
    <row r="39" spans="1:9" ht="21.6" customHeight="1" x14ac:dyDescent="0.3">
      <c r="A39" s="573"/>
      <c r="B39" s="576"/>
      <c r="C39" s="576"/>
      <c r="D39" s="75"/>
      <c r="E39" s="573"/>
      <c r="F39" s="576"/>
      <c r="G39" s="576"/>
      <c r="I39" s="63">
        <f t="shared" si="1"/>
        <v>0.64583333333333315</v>
      </c>
    </row>
    <row r="40" spans="1:9" ht="21.6" customHeight="1" x14ac:dyDescent="0.3">
      <c r="A40" s="573" t="s">
        <v>189</v>
      </c>
      <c r="B40" s="576">
        <v>6</v>
      </c>
      <c r="C40" s="575" t="s">
        <v>27</v>
      </c>
      <c r="D40" s="75"/>
      <c r="E40" s="573"/>
      <c r="F40" s="576"/>
      <c r="G40" s="576"/>
      <c r="I40" s="63">
        <f t="shared" si="1"/>
        <v>0.65624999999999978</v>
      </c>
    </row>
    <row r="41" spans="1:9" ht="21.6" customHeight="1" x14ac:dyDescent="0.3">
      <c r="A41" s="573"/>
      <c r="B41" s="576"/>
      <c r="C41" s="575"/>
      <c r="D41" s="75"/>
      <c r="E41" s="573"/>
      <c r="F41" s="576"/>
      <c r="G41" s="576"/>
      <c r="I41" s="63">
        <f t="shared" si="1"/>
        <v>0.66666666666666641</v>
      </c>
    </row>
    <row r="42" spans="1:9" ht="21.6" customHeight="1" x14ac:dyDescent="0.3">
      <c r="A42" s="573"/>
      <c r="B42" s="576"/>
      <c r="C42" s="575"/>
      <c r="D42" s="75"/>
      <c r="E42" s="573"/>
      <c r="F42" s="576"/>
      <c r="G42" s="576"/>
      <c r="I42" s="63">
        <f t="shared" si="1"/>
        <v>0.67708333333333304</v>
      </c>
    </row>
    <row r="43" spans="1:9" ht="21.6" customHeight="1" x14ac:dyDescent="0.3">
      <c r="A43" s="573"/>
      <c r="B43" s="576"/>
      <c r="C43" s="575"/>
      <c r="D43" s="75"/>
      <c r="E43" s="76" t="s">
        <v>192</v>
      </c>
      <c r="F43" s="575" t="s">
        <v>5</v>
      </c>
      <c r="G43" s="575"/>
      <c r="I43" s="63">
        <f t="shared" si="1"/>
        <v>0.68749999999999967</v>
      </c>
    </row>
    <row r="44" spans="1:9" ht="21.6" customHeight="1" x14ac:dyDescent="0.3">
      <c r="A44" s="573"/>
      <c r="B44" s="576"/>
      <c r="C44" s="575"/>
      <c r="D44" s="75"/>
      <c r="E44" s="573" t="s">
        <v>193</v>
      </c>
      <c r="F44" s="572" t="s">
        <v>194</v>
      </c>
      <c r="G44" s="572"/>
      <c r="I44" s="63">
        <f t="shared" si="1"/>
        <v>0.6979166666666663</v>
      </c>
    </row>
    <row r="45" spans="1:9" ht="21.6" customHeight="1" x14ac:dyDescent="0.3">
      <c r="A45" s="573" t="s">
        <v>190</v>
      </c>
      <c r="B45" s="577" t="s">
        <v>6</v>
      </c>
      <c r="C45" s="577"/>
      <c r="D45" s="75"/>
      <c r="E45" s="573"/>
      <c r="F45" s="572"/>
      <c r="G45" s="572"/>
      <c r="I45" s="63">
        <f t="shared" si="1"/>
        <v>0.70833333333333293</v>
      </c>
    </row>
    <row r="46" spans="1:9" ht="21.6" customHeight="1" x14ac:dyDescent="0.3">
      <c r="A46" s="573"/>
      <c r="B46" s="577"/>
      <c r="C46" s="577"/>
      <c r="D46" s="75"/>
      <c r="E46" s="573"/>
      <c r="F46" s="572"/>
      <c r="G46" s="572"/>
      <c r="I46" s="63">
        <f t="shared" si="1"/>
        <v>0.71874999999999956</v>
      </c>
    </row>
    <row r="47" spans="1:9" ht="21.6" customHeight="1" x14ac:dyDescent="0.3">
      <c r="A47" s="573"/>
      <c r="B47" s="577"/>
      <c r="C47" s="577"/>
      <c r="D47" s="75"/>
      <c r="E47" s="573"/>
      <c r="F47" s="572"/>
      <c r="G47" s="572"/>
      <c r="I47" s="63">
        <f t="shared" si="1"/>
        <v>0.72916666666666619</v>
      </c>
    </row>
    <row r="48" spans="1:9" ht="21.6" customHeight="1" x14ac:dyDescent="0.3">
      <c r="A48" s="573"/>
      <c r="B48" s="577"/>
      <c r="C48" s="577"/>
      <c r="D48" s="75"/>
      <c r="E48" s="573"/>
      <c r="F48" s="572"/>
      <c r="G48" s="572"/>
      <c r="I48" s="63">
        <f t="shared" si="1"/>
        <v>0.73958333333333282</v>
      </c>
    </row>
    <row r="49" spans="1:11" ht="21.6" customHeight="1" x14ac:dyDescent="0.3">
      <c r="A49" s="573" t="s">
        <v>173</v>
      </c>
      <c r="B49" s="574" t="s">
        <v>64</v>
      </c>
      <c r="C49" s="574"/>
      <c r="D49" s="75"/>
      <c r="E49" s="588" t="s">
        <v>173</v>
      </c>
      <c r="F49" s="574" t="s">
        <v>64</v>
      </c>
      <c r="G49" s="574"/>
      <c r="I49" s="63">
        <f t="shared" si="1"/>
        <v>0.74999999999999944</v>
      </c>
    </row>
    <row r="50" spans="1:11" ht="21.6" customHeight="1" x14ac:dyDescent="0.3">
      <c r="A50" s="573"/>
      <c r="B50" s="574"/>
      <c r="C50" s="574"/>
      <c r="D50" s="75"/>
      <c r="E50" s="588"/>
      <c r="F50" s="574"/>
      <c r="G50" s="574"/>
      <c r="I50" s="63">
        <f t="shared" si="1"/>
        <v>0.76041666666666607</v>
      </c>
    </row>
    <row r="51" spans="1:11" ht="21.6" customHeight="1" x14ac:dyDescent="0.3">
      <c r="A51" s="573"/>
      <c r="B51" s="574"/>
      <c r="C51" s="574"/>
      <c r="D51" s="75"/>
      <c r="E51" s="588"/>
      <c r="F51" s="574"/>
      <c r="G51" s="574"/>
      <c r="I51" s="63">
        <f t="shared" si="1"/>
        <v>0.7708333333333327</v>
      </c>
    </row>
    <row r="52" spans="1:11" ht="21.6" customHeight="1" x14ac:dyDescent="0.3">
      <c r="A52" s="573"/>
      <c r="B52" s="574"/>
      <c r="C52" s="574"/>
      <c r="D52" s="75"/>
      <c r="E52" s="588"/>
      <c r="F52" s="574"/>
      <c r="G52" s="574"/>
      <c r="I52" s="63">
        <f t="shared" si="1"/>
        <v>0.78124999999999933</v>
      </c>
    </row>
    <row r="53" spans="1:11" ht="21.6" customHeight="1" x14ac:dyDescent="0.3">
      <c r="A53" s="573"/>
      <c r="B53" s="574"/>
      <c r="C53" s="574"/>
      <c r="D53" s="75"/>
      <c r="E53" s="588"/>
      <c r="F53" s="574"/>
      <c r="G53" s="574"/>
      <c r="I53" s="63">
        <f t="shared" si="1"/>
        <v>0.79166666666666596</v>
      </c>
    </row>
    <row r="54" spans="1:11" ht="21.6" customHeight="1" x14ac:dyDescent="0.3">
      <c r="A54" s="573"/>
      <c r="B54" s="574"/>
      <c r="C54" s="574"/>
      <c r="D54" s="75"/>
      <c r="E54" s="588"/>
      <c r="F54" s="574"/>
      <c r="G54" s="574"/>
      <c r="I54" s="63">
        <f t="shared" si="1"/>
        <v>0.80208333333333259</v>
      </c>
    </row>
    <row r="55" spans="1:11" ht="21.6" customHeight="1" x14ac:dyDescent="0.3">
      <c r="A55" s="573"/>
      <c r="B55" s="574"/>
      <c r="C55" s="574"/>
      <c r="D55" s="75"/>
      <c r="E55" s="588"/>
      <c r="F55" s="574"/>
      <c r="G55" s="574"/>
      <c r="I55" s="63">
        <f t="shared" si="1"/>
        <v>0.81249999999999922</v>
      </c>
    </row>
    <row r="56" spans="1:11" ht="21.6" customHeight="1" x14ac:dyDescent="0.3">
      <c r="A56" s="573"/>
      <c r="B56" s="574"/>
      <c r="C56" s="574"/>
      <c r="D56" s="75"/>
      <c r="E56" s="588"/>
      <c r="F56" s="574"/>
      <c r="G56" s="574"/>
      <c r="I56" s="63">
        <f t="shared" si="1"/>
        <v>0.82291666666666585</v>
      </c>
    </row>
    <row r="57" spans="1:11" ht="21.6" customHeight="1" x14ac:dyDescent="0.3">
      <c r="A57" s="71"/>
      <c r="B57" s="72"/>
      <c r="C57" s="72"/>
      <c r="D57" s="70"/>
      <c r="E57" s="71"/>
      <c r="F57" s="70"/>
      <c r="G57" s="70"/>
      <c r="I57" s="63">
        <f t="shared" si="1"/>
        <v>0.83333333333333248</v>
      </c>
    </row>
    <row r="58" spans="1:11" ht="21.6" customHeight="1" x14ac:dyDescent="0.3">
      <c r="C58" s="72"/>
      <c r="D58" s="70"/>
      <c r="E58" s="72"/>
      <c r="F58" s="69"/>
      <c r="G58" s="69"/>
      <c r="H58" s="41"/>
      <c r="I58" s="63"/>
      <c r="J58" s="41"/>
      <c r="K58" s="41"/>
    </row>
    <row r="59" spans="1:11" ht="21.6" customHeight="1" x14ac:dyDescent="0.3">
      <c r="A59" s="590" t="s">
        <v>31</v>
      </c>
      <c r="B59" s="590"/>
      <c r="C59" s="72"/>
      <c r="D59" s="70"/>
      <c r="E59" s="590" t="s">
        <v>129</v>
      </c>
      <c r="F59" s="590"/>
      <c r="G59" s="590"/>
      <c r="I59" s="63"/>
    </row>
    <row r="60" spans="1:11" ht="21.6" customHeight="1" x14ac:dyDescent="0.3">
      <c r="A60" s="64" t="s">
        <v>32</v>
      </c>
      <c r="B60" s="65"/>
      <c r="C60" s="72"/>
      <c r="D60" s="70"/>
      <c r="E60" s="74" t="s">
        <v>1</v>
      </c>
      <c r="F60" s="594" t="s">
        <v>177</v>
      </c>
      <c r="G60" s="594"/>
      <c r="I60" s="63"/>
    </row>
    <row r="61" spans="1:11" ht="21.6" customHeight="1" x14ac:dyDescent="0.3">
      <c r="A61" s="64" t="s">
        <v>33</v>
      </c>
      <c r="B61" s="66"/>
      <c r="C61" s="70"/>
      <c r="D61" s="70"/>
      <c r="E61" s="76" t="s">
        <v>164</v>
      </c>
      <c r="F61" s="583" t="s">
        <v>178</v>
      </c>
      <c r="G61" s="583"/>
      <c r="I61" s="63"/>
    </row>
    <row r="62" spans="1:11" ht="21.6" customHeight="1" x14ac:dyDescent="0.3">
      <c r="A62" s="64" t="s">
        <v>34</v>
      </c>
      <c r="B62" s="67"/>
      <c r="C62" s="70"/>
      <c r="D62" s="70"/>
      <c r="E62" s="603" t="s">
        <v>176</v>
      </c>
      <c r="F62" s="606" t="s">
        <v>175</v>
      </c>
      <c r="G62" s="607"/>
      <c r="I62" s="63"/>
    </row>
    <row r="63" spans="1:11" ht="21.6" customHeight="1" x14ac:dyDescent="0.3">
      <c r="A63" s="64" t="s">
        <v>45</v>
      </c>
      <c r="B63" s="68"/>
      <c r="C63" s="70"/>
      <c r="D63" s="70"/>
      <c r="E63" s="604"/>
      <c r="F63" s="608"/>
      <c r="G63" s="609"/>
      <c r="I63" s="63"/>
    </row>
    <row r="64" spans="1:11" ht="21.6" customHeight="1" x14ac:dyDescent="0.3">
      <c r="A64"/>
      <c r="B64"/>
      <c r="C64" s="70"/>
      <c r="D64" s="70"/>
      <c r="E64" s="605"/>
      <c r="F64" s="610"/>
      <c r="G64" s="611"/>
      <c r="I64" s="63"/>
    </row>
    <row r="65" spans="1:9" ht="21.6" customHeight="1" x14ac:dyDescent="0.3">
      <c r="C65" s="70"/>
      <c r="D65" s="70"/>
      <c r="E65" s="573" t="s">
        <v>44</v>
      </c>
      <c r="F65" s="612" t="s">
        <v>128</v>
      </c>
      <c r="G65" s="612"/>
      <c r="I65" s="63"/>
    </row>
    <row r="66" spans="1:9" ht="21.6" customHeight="1" x14ac:dyDescent="0.3">
      <c r="C66" s="70"/>
      <c r="D66" s="70"/>
      <c r="E66" s="573"/>
      <c r="F66" s="612"/>
      <c r="G66" s="612"/>
      <c r="I66" s="63"/>
    </row>
    <row r="67" spans="1:9" ht="21.6" customHeight="1" x14ac:dyDescent="0.3">
      <c r="A67" s="70"/>
      <c r="B67" s="70"/>
      <c r="C67" s="70"/>
      <c r="D67" s="70"/>
      <c r="E67" s="573"/>
      <c r="F67" s="612"/>
      <c r="G67" s="612"/>
      <c r="I67" s="63"/>
    </row>
    <row r="68" spans="1:9" ht="21.6" customHeight="1" x14ac:dyDescent="0.3">
      <c r="A68" s="70"/>
      <c r="B68" s="70"/>
      <c r="C68" s="70"/>
      <c r="D68" s="70"/>
      <c r="E68" s="573"/>
      <c r="F68" s="612"/>
      <c r="G68" s="612"/>
      <c r="I68" s="63"/>
    </row>
    <row r="69" spans="1:9" ht="21.6" customHeight="1" x14ac:dyDescent="0.3">
      <c r="A69" s="70"/>
      <c r="B69" s="70"/>
      <c r="C69" s="70"/>
      <c r="D69" s="70"/>
      <c r="E69" s="573"/>
      <c r="F69" s="612"/>
      <c r="G69" s="612"/>
      <c r="I69" s="63"/>
    </row>
    <row r="70" spans="1:9" ht="21.6" customHeight="1" x14ac:dyDescent="0.3">
      <c r="A70" s="70"/>
      <c r="B70" s="70"/>
      <c r="C70" s="70"/>
      <c r="D70" s="70"/>
      <c r="E70" s="603"/>
      <c r="F70" s="613"/>
      <c r="G70" s="613"/>
      <c r="I70" s="63"/>
    </row>
    <row r="71" spans="1:9" ht="15" customHeight="1" x14ac:dyDescent="0.3">
      <c r="A71" s="70"/>
      <c r="B71" s="70"/>
      <c r="C71" s="70"/>
      <c r="D71" s="70"/>
      <c r="E71" s="80"/>
      <c r="F71" s="81"/>
      <c r="G71" s="81"/>
      <c r="I71" s="63"/>
    </row>
    <row r="72" spans="1:9" ht="15" customHeight="1" x14ac:dyDescent="0.3">
      <c r="A72" s="70"/>
      <c r="B72" s="70"/>
      <c r="C72" s="70"/>
      <c r="D72" s="70"/>
      <c r="E72" s="78"/>
      <c r="F72" s="79"/>
      <c r="G72" s="79"/>
      <c r="I72" s="63"/>
    </row>
    <row r="73" spans="1:9" ht="15" customHeight="1" x14ac:dyDescent="0.3">
      <c r="A73" s="70"/>
      <c r="B73" s="70"/>
      <c r="C73" s="70"/>
      <c r="D73" s="70"/>
      <c r="E73" s="78"/>
      <c r="F73" s="79"/>
      <c r="G73" s="79"/>
      <c r="I73" s="63"/>
    </row>
    <row r="74" spans="1:9" ht="15" customHeight="1" x14ac:dyDescent="0.3">
      <c r="A74" s="70"/>
      <c r="B74" s="70"/>
      <c r="C74" s="70"/>
      <c r="D74" s="70"/>
      <c r="E74" s="78"/>
      <c r="F74" s="79"/>
      <c r="G74" s="79"/>
      <c r="I74" s="63"/>
    </row>
    <row r="75" spans="1:9" ht="9.9499999999999993" customHeight="1" x14ac:dyDescent="0.3">
      <c r="A75" s="70"/>
      <c r="B75" s="70"/>
      <c r="C75" s="70"/>
      <c r="D75" s="70"/>
      <c r="E75" s="78"/>
      <c r="F75" s="79"/>
      <c r="G75" s="79"/>
      <c r="I75" s="63"/>
    </row>
    <row r="76" spans="1:9" ht="19.5" customHeight="1" x14ac:dyDescent="0.25">
      <c r="E76" s="78"/>
      <c r="F76" s="79"/>
      <c r="G76" s="79"/>
      <c r="I76" s="63"/>
    </row>
    <row r="77" spans="1:9" ht="42" thickBot="1" x14ac:dyDescent="0.65">
      <c r="A77" s="602" t="s">
        <v>116</v>
      </c>
      <c r="B77" s="602"/>
      <c r="C77" s="602"/>
      <c r="D77" s="602"/>
      <c r="E77" s="602"/>
      <c r="F77" s="602"/>
      <c r="G77" s="602"/>
    </row>
    <row r="78" spans="1:9" ht="20.25" x14ac:dyDescent="0.25">
      <c r="A78" s="592" t="s">
        <v>99</v>
      </c>
      <c r="B78" s="593"/>
      <c r="C78" s="584" t="s">
        <v>110</v>
      </c>
      <c r="D78" s="585"/>
      <c r="E78" s="585"/>
      <c r="F78" s="585"/>
      <c r="G78" s="586"/>
    </row>
    <row r="79" spans="1:9" ht="90" customHeight="1" x14ac:dyDescent="0.25">
      <c r="A79" s="587" t="s">
        <v>195</v>
      </c>
      <c r="B79" s="572"/>
      <c r="C79" s="580" t="s">
        <v>220</v>
      </c>
      <c r="D79" s="581"/>
      <c r="E79" s="581"/>
      <c r="F79" s="581"/>
      <c r="G79" s="582"/>
    </row>
    <row r="80" spans="1:9" ht="90" customHeight="1" x14ac:dyDescent="0.25">
      <c r="A80" s="587" t="s">
        <v>133</v>
      </c>
      <c r="B80" s="588"/>
      <c r="C80" s="580" t="s">
        <v>206</v>
      </c>
      <c r="D80" s="581"/>
      <c r="E80" s="581"/>
      <c r="F80" s="581"/>
      <c r="G80" s="582"/>
    </row>
    <row r="81" spans="1:7" ht="90" customHeight="1" x14ac:dyDescent="0.25">
      <c r="A81" s="587" t="s">
        <v>101</v>
      </c>
      <c r="B81" s="588"/>
      <c r="C81" s="580" t="s">
        <v>205</v>
      </c>
      <c r="D81" s="581"/>
      <c r="E81" s="581"/>
      <c r="F81" s="581"/>
      <c r="G81" s="582"/>
    </row>
    <row r="82" spans="1:7" ht="90" customHeight="1" x14ac:dyDescent="0.25">
      <c r="A82" s="587" t="s">
        <v>118</v>
      </c>
      <c r="B82" s="588"/>
      <c r="C82" s="580" t="s">
        <v>141</v>
      </c>
      <c r="D82" s="581"/>
      <c r="E82" s="581"/>
      <c r="F82" s="581"/>
      <c r="G82" s="582"/>
    </row>
    <row r="83" spans="1:7" ht="90" customHeight="1" x14ac:dyDescent="0.25">
      <c r="A83" s="587" t="s">
        <v>208</v>
      </c>
      <c r="B83" s="588"/>
      <c r="C83" s="580" t="s">
        <v>215</v>
      </c>
      <c r="D83" s="581"/>
      <c r="E83" s="581"/>
      <c r="F83" s="581"/>
      <c r="G83" s="582"/>
    </row>
    <row r="84" spans="1:7" ht="90" customHeight="1" x14ac:dyDescent="0.25">
      <c r="A84" s="587" t="s">
        <v>213</v>
      </c>
      <c r="B84" s="588"/>
      <c r="C84" s="580" t="s">
        <v>140</v>
      </c>
      <c r="D84" s="581"/>
      <c r="E84" s="581"/>
      <c r="F84" s="581"/>
      <c r="G84" s="582"/>
    </row>
    <row r="85" spans="1:7" ht="90" customHeight="1" x14ac:dyDescent="0.25">
      <c r="A85" s="587" t="s">
        <v>104</v>
      </c>
      <c r="B85" s="588"/>
      <c r="C85" s="580" t="s">
        <v>137</v>
      </c>
      <c r="D85" s="581"/>
      <c r="E85" s="581"/>
      <c r="F85" s="581"/>
      <c r="G85" s="582"/>
    </row>
    <row r="86" spans="1:7" ht="90" customHeight="1" x14ac:dyDescent="0.25">
      <c r="A86" s="587" t="s">
        <v>197</v>
      </c>
      <c r="B86" s="588"/>
      <c r="C86" s="580" t="s">
        <v>202</v>
      </c>
      <c r="D86" s="581"/>
      <c r="E86" s="581"/>
      <c r="F86" s="581"/>
      <c r="G86" s="582"/>
    </row>
    <row r="87" spans="1:7" ht="90" customHeight="1" x14ac:dyDescent="0.25">
      <c r="A87" s="587" t="s">
        <v>198</v>
      </c>
      <c r="B87" s="588"/>
      <c r="C87" s="580" t="s">
        <v>212</v>
      </c>
      <c r="D87" s="581"/>
      <c r="E87" s="581"/>
      <c r="F87" s="581"/>
      <c r="G87" s="582"/>
    </row>
    <row r="88" spans="1:7" ht="90" customHeight="1" x14ac:dyDescent="0.25">
      <c r="A88" s="587" t="s">
        <v>210</v>
      </c>
      <c r="B88" s="588"/>
      <c r="C88" s="580" t="s">
        <v>211</v>
      </c>
      <c r="D88" s="581"/>
      <c r="E88" s="581"/>
      <c r="F88" s="581"/>
      <c r="G88" s="582"/>
    </row>
    <row r="89" spans="1:7" ht="90" customHeight="1" x14ac:dyDescent="0.25">
      <c r="A89" s="587" t="s">
        <v>119</v>
      </c>
      <c r="B89" s="588"/>
      <c r="C89" s="580" t="s">
        <v>155</v>
      </c>
      <c r="D89" s="581"/>
      <c r="E89" s="581"/>
      <c r="F89" s="581"/>
      <c r="G89" s="582"/>
    </row>
    <row r="90" spans="1:7" ht="90" customHeight="1" x14ac:dyDescent="0.25">
      <c r="A90" s="587" t="s">
        <v>203</v>
      </c>
      <c r="B90" s="588"/>
      <c r="C90" s="580" t="s">
        <v>214</v>
      </c>
      <c r="D90" s="581"/>
      <c r="E90" s="581"/>
      <c r="F90" s="581"/>
      <c r="G90" s="582"/>
    </row>
    <row r="91" spans="1:7" ht="90" customHeight="1" x14ac:dyDescent="0.25">
      <c r="A91" s="587" t="s">
        <v>218</v>
      </c>
      <c r="B91" s="588"/>
      <c r="C91" s="580" t="s">
        <v>149</v>
      </c>
      <c r="D91" s="581"/>
      <c r="E91" s="581"/>
      <c r="F91" s="581"/>
      <c r="G91" s="582"/>
    </row>
    <row r="92" spans="1:7" ht="90" customHeight="1" thickBot="1" x14ac:dyDescent="0.3">
      <c r="A92" s="597" t="s">
        <v>209</v>
      </c>
      <c r="B92" s="598"/>
      <c r="C92" s="599" t="s">
        <v>207</v>
      </c>
      <c r="D92" s="600"/>
      <c r="E92" s="600"/>
      <c r="F92" s="600"/>
      <c r="G92" s="601"/>
    </row>
    <row r="93" spans="1:7" x14ac:dyDescent="0.25">
      <c r="C93" s="23"/>
      <c r="D93" s="24"/>
      <c r="F93" s="24"/>
      <c r="G93" s="24"/>
    </row>
    <row r="94" spans="1:7" x14ac:dyDescent="0.25">
      <c r="C94" s="23"/>
      <c r="D94" s="24"/>
      <c r="F94" s="24"/>
      <c r="G94" s="24"/>
    </row>
    <row r="95" spans="1:7" x14ac:dyDescent="0.25">
      <c r="C95" s="23"/>
      <c r="D95" s="24"/>
      <c r="F95" s="24"/>
      <c r="G95" s="24"/>
    </row>
    <row r="96" spans="1:7" x14ac:dyDescent="0.25">
      <c r="C96" s="23"/>
      <c r="D96" s="24"/>
      <c r="F96" s="24"/>
      <c r="G96" s="24"/>
    </row>
    <row r="97" spans="3:7" x14ac:dyDescent="0.25">
      <c r="C97" s="23"/>
      <c r="D97" s="24"/>
      <c r="F97" s="24"/>
      <c r="G97" s="24"/>
    </row>
    <row r="98" spans="3:7" x14ac:dyDescent="0.25">
      <c r="C98" s="23"/>
      <c r="D98" s="24"/>
      <c r="F98" s="24"/>
      <c r="G98" s="24"/>
    </row>
    <row r="99" spans="3:7" x14ac:dyDescent="0.25">
      <c r="C99" s="23"/>
      <c r="D99" s="24"/>
      <c r="F99" s="24"/>
      <c r="G99" s="24"/>
    </row>
    <row r="100" spans="3:7" x14ac:dyDescent="0.25">
      <c r="C100" s="23"/>
      <c r="D100" s="24"/>
      <c r="F100" s="24"/>
      <c r="G100" s="24"/>
    </row>
    <row r="101" spans="3:7" x14ac:dyDescent="0.25">
      <c r="C101" s="23"/>
      <c r="D101" s="24"/>
      <c r="F101" s="24"/>
      <c r="G101" s="24"/>
    </row>
    <row r="102" spans="3:7" x14ac:dyDescent="0.25">
      <c r="C102" s="23"/>
      <c r="D102" s="24"/>
      <c r="F102" s="24"/>
      <c r="G102" s="24"/>
    </row>
    <row r="103" spans="3:7" x14ac:dyDescent="0.25">
      <c r="C103" s="23"/>
      <c r="D103" s="24"/>
      <c r="F103" s="24"/>
      <c r="G103" s="24"/>
    </row>
    <row r="104" spans="3:7" x14ac:dyDescent="0.25">
      <c r="C104" s="23"/>
      <c r="D104" s="24"/>
      <c r="F104" s="24"/>
      <c r="G104" s="24"/>
    </row>
    <row r="105" spans="3:7" x14ac:dyDescent="0.25">
      <c r="C105" s="23"/>
      <c r="D105" s="24"/>
      <c r="F105" s="24"/>
      <c r="G105" s="24"/>
    </row>
  </sheetData>
  <mergeCells count="105">
    <mergeCell ref="A91:B91"/>
    <mergeCell ref="A92:B92"/>
    <mergeCell ref="A88:B88"/>
    <mergeCell ref="A89:B89"/>
    <mergeCell ref="A90:B90"/>
    <mergeCell ref="B10:B14"/>
    <mergeCell ref="C29:C33"/>
    <mergeCell ref="B29:B33"/>
    <mergeCell ref="A29:A33"/>
    <mergeCell ref="C91:G91"/>
    <mergeCell ref="C92:G92"/>
    <mergeCell ref="A77:G77"/>
    <mergeCell ref="E62:E64"/>
    <mergeCell ref="F62:G64"/>
    <mergeCell ref="E65:E70"/>
    <mergeCell ref="F65:G70"/>
    <mergeCell ref="A79:B79"/>
    <mergeCell ref="A80:B80"/>
    <mergeCell ref="A81:B81"/>
    <mergeCell ref="A82:B82"/>
    <mergeCell ref="A83:B83"/>
    <mergeCell ref="A84:B84"/>
    <mergeCell ref="A85:B85"/>
    <mergeCell ref="A86:B86"/>
    <mergeCell ref="A87:B87"/>
    <mergeCell ref="A1:G1"/>
    <mergeCell ref="A3:C3"/>
    <mergeCell ref="E3:G3"/>
    <mergeCell ref="B9:C9"/>
    <mergeCell ref="F17:G17"/>
    <mergeCell ref="A78:B78"/>
    <mergeCell ref="F43:G43"/>
    <mergeCell ref="A59:B59"/>
    <mergeCell ref="E59:G59"/>
    <mergeCell ref="E49:E56"/>
    <mergeCell ref="F49:G56"/>
    <mergeCell ref="F60:G60"/>
    <mergeCell ref="F35:G36"/>
    <mergeCell ref="E35:E36"/>
    <mergeCell ref="B4:C4"/>
    <mergeCell ref="F4:G4"/>
    <mergeCell ref="C87:G87"/>
    <mergeCell ref="A15:A16"/>
    <mergeCell ref="B15:C16"/>
    <mergeCell ref="E13:E16"/>
    <mergeCell ref="F13:F16"/>
    <mergeCell ref="G13:G16"/>
    <mergeCell ref="A11:A14"/>
    <mergeCell ref="C88:G88"/>
    <mergeCell ref="C89:G89"/>
    <mergeCell ref="C90:G90"/>
    <mergeCell ref="F61:G61"/>
    <mergeCell ref="C82:G82"/>
    <mergeCell ref="C83:G83"/>
    <mergeCell ref="C84:G84"/>
    <mergeCell ref="C85:G85"/>
    <mergeCell ref="C86:G86"/>
    <mergeCell ref="C78:G78"/>
    <mergeCell ref="C79:G79"/>
    <mergeCell ref="C80:G80"/>
    <mergeCell ref="C81:G81"/>
    <mergeCell ref="C11:C14"/>
    <mergeCell ref="A5:A8"/>
    <mergeCell ref="E5:E8"/>
    <mergeCell ref="B5:C8"/>
    <mergeCell ref="F5:G8"/>
    <mergeCell ref="E9:E12"/>
    <mergeCell ref="F9:F12"/>
    <mergeCell ref="G9:G12"/>
    <mergeCell ref="E18:E21"/>
    <mergeCell ref="G18:G21"/>
    <mergeCell ref="F18:F21"/>
    <mergeCell ref="E22:E25"/>
    <mergeCell ref="F22:F25"/>
    <mergeCell ref="G22:G25"/>
    <mergeCell ref="A17:A20"/>
    <mergeCell ref="B17:B20"/>
    <mergeCell ref="C17:C20"/>
    <mergeCell ref="F30:F34"/>
    <mergeCell ref="G30:G34"/>
    <mergeCell ref="G37:G42"/>
    <mergeCell ref="F37:F42"/>
    <mergeCell ref="E37:E42"/>
    <mergeCell ref="C21:C24"/>
    <mergeCell ref="B21:B24"/>
    <mergeCell ref="A21:A24"/>
    <mergeCell ref="A25:A28"/>
    <mergeCell ref="F26:G29"/>
    <mergeCell ref="E26:E29"/>
    <mergeCell ref="B25:C28"/>
    <mergeCell ref="C36:C39"/>
    <mergeCell ref="B36:B39"/>
    <mergeCell ref="A36:A39"/>
    <mergeCell ref="A34:A35"/>
    <mergeCell ref="B34:C35"/>
    <mergeCell ref="E30:E34"/>
    <mergeCell ref="F44:G48"/>
    <mergeCell ref="E44:E48"/>
    <mergeCell ref="A49:A56"/>
    <mergeCell ref="B49:C56"/>
    <mergeCell ref="C40:C44"/>
    <mergeCell ref="B40:B44"/>
    <mergeCell ref="A40:A44"/>
    <mergeCell ref="B45:C48"/>
    <mergeCell ref="A45:A48"/>
  </mergeCells>
  <pageMargins left="0.7" right="0.7" top="0.75" bottom="0.75" header="0.3" footer="0.3"/>
  <pageSetup paperSize="17" scale="69" fitToHeight="0" orientation="portrait" r:id="rId1"/>
  <headerFooter>
    <oddHeader>&amp;RLast updated &amp;D</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F8530-870B-4A2B-8830-97DCB2B145C3}">
  <sheetPr>
    <tabColor rgb="FF7030A0"/>
    <pageSetUpPr fitToPage="1"/>
  </sheetPr>
  <dimension ref="A1:K57"/>
  <sheetViews>
    <sheetView view="pageLayout" zoomScale="80" zoomScaleNormal="100" zoomScalePageLayoutView="80" workbookViewId="0">
      <selection activeCell="B7" sqref="B7"/>
    </sheetView>
  </sheetViews>
  <sheetFormatPr defaultColWidth="4.7109375" defaultRowHeight="15" x14ac:dyDescent="0.25"/>
  <cols>
    <col min="1" max="1" width="14" customWidth="1"/>
    <col min="2" max="2" width="16.5703125" style="2" customWidth="1"/>
    <col min="3" max="3" width="41.140625" style="2" customWidth="1"/>
    <col min="4" max="4" width="1.42578125" customWidth="1"/>
    <col min="5" max="5" width="14.5703125" customWidth="1"/>
    <col min="6" max="6" width="16.5703125" customWidth="1"/>
    <col min="7" max="7" width="42.28515625" customWidth="1"/>
    <col min="8" max="8" width="1.5703125" customWidth="1"/>
    <col min="9" max="9" width="9.42578125" bestFit="1" customWidth="1"/>
    <col min="10" max="10" width="3.42578125" customWidth="1"/>
    <col min="12" max="12" width="14.140625" customWidth="1"/>
  </cols>
  <sheetData>
    <row r="1" spans="1:11" ht="45.75" x14ac:dyDescent="0.65">
      <c r="A1" s="589" t="s">
        <v>115</v>
      </c>
      <c r="B1" s="589"/>
      <c r="C1" s="589"/>
      <c r="D1" s="589"/>
      <c r="E1" s="589"/>
      <c r="F1" s="589"/>
      <c r="G1" s="589"/>
      <c r="H1" s="14"/>
      <c r="I1" s="14"/>
      <c r="J1" s="14"/>
    </row>
    <row r="2" spans="1:11" ht="21.95" customHeight="1" thickBot="1" x14ac:dyDescent="0.7">
      <c r="A2" s="31"/>
      <c r="B2" s="31"/>
      <c r="C2" s="31"/>
      <c r="D2" s="31"/>
      <c r="E2" s="31"/>
      <c r="F2" s="31"/>
      <c r="G2" s="31"/>
      <c r="H2" s="14"/>
      <c r="I2" s="14"/>
      <c r="J2" s="14"/>
    </row>
    <row r="3" spans="1:11" s="41" customFormat="1" ht="28.7" customHeight="1" thickBot="1" x14ac:dyDescent="0.3">
      <c r="A3" s="616" t="s">
        <v>0</v>
      </c>
      <c r="B3" s="617"/>
      <c r="C3" s="618"/>
      <c r="E3" s="616" t="s">
        <v>4</v>
      </c>
      <c r="F3" s="617"/>
      <c r="G3" s="618"/>
    </row>
    <row r="4" spans="1:11" s="41" customFormat="1" ht="28.7" customHeight="1" thickBot="1" x14ac:dyDescent="0.3">
      <c r="A4" s="43" t="s">
        <v>1</v>
      </c>
      <c r="B4" s="36" t="s">
        <v>2</v>
      </c>
      <c r="C4" s="37" t="s">
        <v>3</v>
      </c>
      <c r="D4" s="42"/>
      <c r="E4" s="43" t="s">
        <v>1</v>
      </c>
      <c r="F4" s="36" t="s">
        <v>2</v>
      </c>
      <c r="G4" s="37" t="s">
        <v>3</v>
      </c>
    </row>
    <row r="5" spans="1:11" ht="62.45" customHeight="1" x14ac:dyDescent="0.25">
      <c r="A5" s="48" t="s">
        <v>9</v>
      </c>
      <c r="B5" s="619" t="s">
        <v>58</v>
      </c>
      <c r="C5" s="620"/>
      <c r="D5" s="25"/>
      <c r="E5" s="50" t="s">
        <v>9</v>
      </c>
      <c r="F5" s="619" t="s">
        <v>59</v>
      </c>
      <c r="G5" s="620"/>
    </row>
    <row r="6" spans="1:11" ht="60.95" customHeight="1" x14ac:dyDescent="0.25">
      <c r="A6" s="40" t="s">
        <v>10</v>
      </c>
      <c r="B6" s="614" t="s">
        <v>35</v>
      </c>
      <c r="C6" s="615"/>
      <c r="D6" s="25"/>
      <c r="E6" s="51" t="s">
        <v>75</v>
      </c>
      <c r="F6" s="39" t="s">
        <v>79</v>
      </c>
      <c r="G6" s="34" t="s">
        <v>76</v>
      </c>
    </row>
    <row r="7" spans="1:11" ht="61.5" customHeight="1" x14ac:dyDescent="0.25">
      <c r="A7" s="40" t="s">
        <v>153</v>
      </c>
      <c r="B7" s="33" t="s">
        <v>154</v>
      </c>
      <c r="C7" s="34" t="s">
        <v>157</v>
      </c>
      <c r="D7" s="25"/>
      <c r="E7" s="40" t="s">
        <v>97</v>
      </c>
      <c r="F7" s="60" t="s">
        <v>96</v>
      </c>
      <c r="G7" s="59" t="s">
        <v>78</v>
      </c>
      <c r="I7" s="1"/>
      <c r="J7" s="1"/>
      <c r="K7" s="1"/>
    </row>
    <row r="8" spans="1:11" ht="59.45" customHeight="1" x14ac:dyDescent="0.25">
      <c r="A8" s="40" t="s">
        <v>151</v>
      </c>
      <c r="B8" s="33" t="s">
        <v>152</v>
      </c>
      <c r="C8" s="34" t="s">
        <v>156</v>
      </c>
      <c r="D8" s="25"/>
      <c r="E8" s="50" t="s">
        <v>30</v>
      </c>
      <c r="F8" s="621" t="s">
        <v>60</v>
      </c>
      <c r="G8" s="622"/>
    </row>
    <row r="9" spans="1:11" ht="62.45" customHeight="1" x14ac:dyDescent="0.25">
      <c r="A9" s="40" t="s">
        <v>30</v>
      </c>
      <c r="B9" s="623" t="s">
        <v>60</v>
      </c>
      <c r="C9" s="624"/>
      <c r="D9" s="25"/>
      <c r="E9" s="38" t="s">
        <v>13</v>
      </c>
      <c r="F9" s="39" t="s">
        <v>98</v>
      </c>
      <c r="G9" s="35" t="s">
        <v>77</v>
      </c>
    </row>
    <row r="10" spans="1:11" ht="60.95" customHeight="1" x14ac:dyDescent="0.25">
      <c r="A10" s="40" t="s">
        <v>13</v>
      </c>
      <c r="B10" s="33" t="s">
        <v>81</v>
      </c>
      <c r="C10" s="34" t="s">
        <v>131</v>
      </c>
      <c r="D10" s="25"/>
      <c r="E10" s="38" t="s">
        <v>17</v>
      </c>
      <c r="F10" s="60" t="s">
        <v>83</v>
      </c>
      <c r="G10" s="59" t="s">
        <v>89</v>
      </c>
    </row>
    <row r="11" spans="1:11" ht="60" customHeight="1" x14ac:dyDescent="0.25">
      <c r="A11" s="40" t="s">
        <v>17</v>
      </c>
      <c r="B11" s="33" t="s">
        <v>82</v>
      </c>
      <c r="C11" s="34" t="s">
        <v>91</v>
      </c>
      <c r="D11" s="25"/>
      <c r="E11" s="38" t="s">
        <v>18</v>
      </c>
      <c r="F11" s="625" t="s">
        <v>150</v>
      </c>
      <c r="G11" s="626"/>
    </row>
    <row r="12" spans="1:11" ht="60" customHeight="1" x14ac:dyDescent="0.25">
      <c r="A12" s="40" t="s">
        <v>18</v>
      </c>
      <c r="B12" s="627" t="s">
        <v>90</v>
      </c>
      <c r="C12" s="628"/>
      <c r="D12" s="25"/>
      <c r="E12" s="38" t="s">
        <v>51</v>
      </c>
      <c r="F12" s="39" t="s">
        <v>84</v>
      </c>
      <c r="G12" s="35" t="s">
        <v>92</v>
      </c>
    </row>
    <row r="13" spans="1:11" ht="59.45" customHeight="1" x14ac:dyDescent="0.25">
      <c r="A13" s="40" t="s">
        <v>19</v>
      </c>
      <c r="B13" s="623" t="s">
        <v>20</v>
      </c>
      <c r="C13" s="624"/>
      <c r="D13" s="25"/>
      <c r="E13" s="38" t="s">
        <v>52</v>
      </c>
      <c r="F13" s="629" t="s">
        <v>60</v>
      </c>
      <c r="G13" s="624"/>
    </row>
    <row r="14" spans="1:11" ht="62.45" customHeight="1" x14ac:dyDescent="0.25">
      <c r="A14" s="40" t="s">
        <v>23</v>
      </c>
      <c r="B14" s="61" t="s">
        <v>85</v>
      </c>
      <c r="C14" s="59" t="s">
        <v>108</v>
      </c>
      <c r="D14" s="25"/>
      <c r="E14" s="38" t="s">
        <v>93</v>
      </c>
      <c r="F14" s="39" t="s">
        <v>95</v>
      </c>
      <c r="G14" s="34" t="s">
        <v>88</v>
      </c>
    </row>
    <row r="15" spans="1:11" ht="60" customHeight="1" x14ac:dyDescent="0.25">
      <c r="A15" s="40" t="s">
        <v>24</v>
      </c>
      <c r="B15" s="33" t="s">
        <v>86</v>
      </c>
      <c r="C15" s="34" t="s">
        <v>130</v>
      </c>
      <c r="D15" s="25"/>
      <c r="E15" s="38" t="s">
        <v>94</v>
      </c>
      <c r="F15" s="632" t="s">
        <v>5</v>
      </c>
      <c r="G15" s="633"/>
    </row>
    <row r="16" spans="1:11" ht="60.95" customHeight="1" thickBot="1" x14ac:dyDescent="0.3">
      <c r="A16" s="40" t="s">
        <v>26</v>
      </c>
      <c r="B16" s="623" t="s">
        <v>60</v>
      </c>
      <c r="C16" s="624"/>
      <c r="D16" s="25"/>
      <c r="E16" s="52" t="s">
        <v>39</v>
      </c>
      <c r="F16" s="634" t="s">
        <v>64</v>
      </c>
      <c r="G16" s="635"/>
    </row>
    <row r="17" spans="1:7" ht="60.95" customHeight="1" x14ac:dyDescent="0.25">
      <c r="A17" s="40" t="s">
        <v>29</v>
      </c>
      <c r="B17" s="33" t="s">
        <v>87</v>
      </c>
      <c r="C17" s="35" t="s">
        <v>27</v>
      </c>
      <c r="D17" s="25"/>
      <c r="E17" s="25"/>
      <c r="F17" s="25"/>
      <c r="G17" s="25"/>
    </row>
    <row r="18" spans="1:7" ht="60.95" customHeight="1" x14ac:dyDescent="0.25">
      <c r="A18" s="40" t="s">
        <v>7</v>
      </c>
      <c r="B18" s="636" t="s">
        <v>6</v>
      </c>
      <c r="C18" s="637"/>
      <c r="D18" s="25"/>
    </row>
    <row r="19" spans="1:7" ht="43.35" customHeight="1" x14ac:dyDescent="0.25">
      <c r="A19" s="49" t="s">
        <v>8</v>
      </c>
      <c r="B19" s="638" t="s">
        <v>64</v>
      </c>
      <c r="C19" s="639"/>
      <c r="D19" s="25"/>
    </row>
    <row r="20" spans="1:7" s="41" customFormat="1" ht="28.7" customHeight="1" thickBot="1" x14ac:dyDescent="0.3">
      <c r="A20" s="25"/>
      <c r="B20" s="26"/>
      <c r="C20" s="26"/>
      <c r="D20" s="42"/>
    </row>
    <row r="21" spans="1:7" ht="28.7" customHeight="1" thickBot="1" x14ac:dyDescent="0.3">
      <c r="A21" s="616" t="s">
        <v>31</v>
      </c>
      <c r="B21" s="618"/>
      <c r="C21" s="26"/>
      <c r="D21" s="25"/>
      <c r="E21" s="616" t="s">
        <v>129</v>
      </c>
      <c r="F21" s="617"/>
      <c r="G21" s="618"/>
    </row>
    <row r="22" spans="1:7" ht="28.7" customHeight="1" thickBot="1" x14ac:dyDescent="0.3">
      <c r="A22" s="44" t="s">
        <v>32</v>
      </c>
      <c r="B22" s="27"/>
      <c r="C22" s="26"/>
      <c r="D22" s="25"/>
      <c r="E22" s="43" t="s">
        <v>1</v>
      </c>
      <c r="F22" s="640" t="s">
        <v>53</v>
      </c>
      <c r="G22" s="641"/>
    </row>
    <row r="23" spans="1:7" ht="28.7" customHeight="1" x14ac:dyDescent="0.25">
      <c r="A23" s="45" t="s">
        <v>33</v>
      </c>
      <c r="B23" s="28"/>
      <c r="C23" s="26"/>
      <c r="D23" s="25"/>
      <c r="E23" s="47">
        <v>0.34375</v>
      </c>
      <c r="F23" s="642" t="s">
        <v>54</v>
      </c>
      <c r="G23" s="643"/>
    </row>
    <row r="24" spans="1:7" ht="42.6" customHeight="1" x14ac:dyDescent="0.25">
      <c r="A24" s="45" t="s">
        <v>34</v>
      </c>
      <c r="B24" s="29"/>
      <c r="C24" s="26"/>
      <c r="D24" s="25"/>
      <c r="E24" s="644" t="s">
        <v>44</v>
      </c>
      <c r="F24" s="646" t="s">
        <v>128</v>
      </c>
      <c r="G24" s="647"/>
    </row>
    <row r="25" spans="1:7" ht="48.95" customHeight="1" thickBot="1" x14ac:dyDescent="0.3">
      <c r="A25" s="46" t="s">
        <v>45</v>
      </c>
      <c r="B25" s="30"/>
      <c r="C25" s="26"/>
      <c r="E25" s="645"/>
      <c r="F25" s="648"/>
      <c r="G25" s="649"/>
    </row>
    <row r="26" spans="1:7" ht="74.099999999999994" customHeight="1" x14ac:dyDescent="0.25"/>
    <row r="27" spans="1:7" ht="6" customHeight="1" x14ac:dyDescent="0.6">
      <c r="D27" s="53"/>
      <c r="E27" s="53"/>
      <c r="F27" s="53"/>
      <c r="G27" s="53"/>
    </row>
    <row r="28" spans="1:7" ht="51.6" customHeight="1" x14ac:dyDescent="0.6">
      <c r="A28" s="589" t="s">
        <v>116</v>
      </c>
      <c r="B28" s="589"/>
      <c r="C28" s="589"/>
      <c r="D28" s="589"/>
      <c r="E28" s="589"/>
      <c r="F28" s="589"/>
      <c r="G28" s="589"/>
    </row>
    <row r="29" spans="1:7" ht="46.5" thickBot="1" x14ac:dyDescent="0.7">
      <c r="A29" s="31"/>
      <c r="B29" s="32"/>
      <c r="C29" s="32"/>
      <c r="D29" s="32"/>
      <c r="E29" s="32"/>
      <c r="F29" s="32"/>
      <c r="G29" s="32"/>
    </row>
    <row r="30" spans="1:7" ht="20.25" x14ac:dyDescent="0.3">
      <c r="A30" s="630" t="s">
        <v>99</v>
      </c>
      <c r="B30" s="631"/>
      <c r="C30" s="584" t="s">
        <v>110</v>
      </c>
      <c r="D30" s="585"/>
      <c r="E30" s="585"/>
      <c r="F30" s="585"/>
      <c r="G30" s="586"/>
    </row>
    <row r="31" spans="1:7" ht="97.5" customHeight="1" x14ac:dyDescent="0.25">
      <c r="A31" s="587" t="s">
        <v>100</v>
      </c>
      <c r="B31" s="572"/>
      <c r="C31" s="650" t="s">
        <v>138</v>
      </c>
      <c r="D31" s="651"/>
      <c r="E31" s="651"/>
      <c r="F31" s="651"/>
      <c r="G31" s="652"/>
    </row>
    <row r="32" spans="1:7" ht="97.5" customHeight="1" x14ac:dyDescent="0.25">
      <c r="A32" s="587" t="s">
        <v>133</v>
      </c>
      <c r="B32" s="588"/>
      <c r="C32" s="650" t="s">
        <v>139</v>
      </c>
      <c r="D32" s="651"/>
      <c r="E32" s="651"/>
      <c r="F32" s="651"/>
      <c r="G32" s="652"/>
    </row>
    <row r="33" spans="1:7" ht="80.099999999999994" customHeight="1" x14ac:dyDescent="0.25">
      <c r="A33" s="587" t="s">
        <v>101</v>
      </c>
      <c r="B33" s="588"/>
      <c r="C33" s="650" t="s">
        <v>146</v>
      </c>
      <c r="D33" s="651"/>
      <c r="E33" s="651"/>
      <c r="F33" s="651"/>
      <c r="G33" s="652"/>
    </row>
    <row r="34" spans="1:7" ht="20.25" x14ac:dyDescent="0.25">
      <c r="A34" s="587" t="s">
        <v>118</v>
      </c>
      <c r="B34" s="588"/>
      <c r="C34" s="650" t="s">
        <v>141</v>
      </c>
      <c r="D34" s="651"/>
      <c r="E34" s="651"/>
      <c r="F34" s="651"/>
      <c r="G34" s="652"/>
    </row>
    <row r="35" spans="1:7" ht="59.1" customHeight="1" x14ac:dyDescent="0.25">
      <c r="A35" s="587" t="s">
        <v>102</v>
      </c>
      <c r="B35" s="588"/>
      <c r="C35" s="650" t="s">
        <v>143</v>
      </c>
      <c r="D35" s="651"/>
      <c r="E35" s="651"/>
      <c r="F35" s="651"/>
      <c r="G35" s="652"/>
    </row>
    <row r="36" spans="1:7" ht="79.5" customHeight="1" x14ac:dyDescent="0.25">
      <c r="A36" s="587" t="s">
        <v>144</v>
      </c>
      <c r="B36" s="588"/>
      <c r="C36" s="650" t="s">
        <v>140</v>
      </c>
      <c r="D36" s="651"/>
      <c r="E36" s="651"/>
      <c r="F36" s="651"/>
      <c r="G36" s="652"/>
    </row>
    <row r="37" spans="1:7" ht="118.5" customHeight="1" x14ac:dyDescent="0.25">
      <c r="A37" s="587" t="s">
        <v>104</v>
      </c>
      <c r="B37" s="588"/>
      <c r="C37" s="650" t="s">
        <v>137</v>
      </c>
      <c r="D37" s="651"/>
      <c r="E37" s="651"/>
      <c r="F37" s="651"/>
      <c r="G37" s="652"/>
    </row>
    <row r="38" spans="1:7" ht="72.599999999999994" customHeight="1" x14ac:dyDescent="0.25">
      <c r="A38" s="587" t="s">
        <v>105</v>
      </c>
      <c r="B38" s="588"/>
      <c r="C38" s="650" t="s">
        <v>147</v>
      </c>
      <c r="D38" s="651"/>
      <c r="E38" s="651"/>
      <c r="F38" s="651"/>
      <c r="G38" s="652"/>
    </row>
    <row r="39" spans="1:7" ht="98.45" customHeight="1" x14ac:dyDescent="0.25">
      <c r="A39" s="587" t="s">
        <v>121</v>
      </c>
      <c r="B39" s="588"/>
      <c r="C39" s="650" t="s">
        <v>136</v>
      </c>
      <c r="D39" s="651"/>
      <c r="E39" s="651"/>
      <c r="F39" s="651"/>
      <c r="G39" s="652"/>
    </row>
    <row r="40" spans="1:7" ht="84.95" customHeight="1" x14ac:dyDescent="0.25">
      <c r="A40" s="587" t="s">
        <v>122</v>
      </c>
      <c r="B40" s="588"/>
      <c r="C40" s="650" t="s">
        <v>142</v>
      </c>
      <c r="D40" s="651"/>
      <c r="E40" s="651"/>
      <c r="F40" s="651"/>
      <c r="G40" s="652"/>
    </row>
    <row r="41" spans="1:7" ht="45.6" customHeight="1" x14ac:dyDescent="0.25">
      <c r="A41" s="587" t="s">
        <v>119</v>
      </c>
      <c r="B41" s="588"/>
      <c r="C41" s="650" t="s">
        <v>155</v>
      </c>
      <c r="D41" s="651"/>
      <c r="E41" s="651"/>
      <c r="F41" s="651"/>
      <c r="G41" s="652"/>
    </row>
    <row r="42" spans="1:7" ht="72.599999999999994" customHeight="1" x14ac:dyDescent="0.25">
      <c r="A42" s="587" t="s">
        <v>123</v>
      </c>
      <c r="B42" s="588"/>
      <c r="C42" s="650" t="s">
        <v>148</v>
      </c>
      <c r="D42" s="651"/>
      <c r="E42" s="651"/>
      <c r="F42" s="651"/>
      <c r="G42" s="652"/>
    </row>
    <row r="43" spans="1:7" ht="69.95" customHeight="1" x14ac:dyDescent="0.25">
      <c r="A43" s="587" t="s">
        <v>124</v>
      </c>
      <c r="B43" s="588"/>
      <c r="C43" s="650" t="s">
        <v>149</v>
      </c>
      <c r="D43" s="651"/>
      <c r="E43" s="651"/>
      <c r="F43" s="651"/>
      <c r="G43" s="652"/>
    </row>
    <row r="44" spans="1:7" ht="84" customHeight="1" thickBot="1" x14ac:dyDescent="0.3">
      <c r="A44" s="597" t="s">
        <v>106</v>
      </c>
      <c r="B44" s="598"/>
      <c r="C44" s="653" t="s">
        <v>145</v>
      </c>
      <c r="D44" s="654"/>
      <c r="E44" s="654"/>
      <c r="F44" s="654"/>
      <c r="G44" s="655"/>
    </row>
    <row r="45" spans="1:7" x14ac:dyDescent="0.25">
      <c r="C45" s="23"/>
      <c r="D45" s="24"/>
      <c r="E45" s="24"/>
      <c r="F45" s="24"/>
      <c r="G45" s="24"/>
    </row>
    <row r="46" spans="1:7" x14ac:dyDescent="0.25">
      <c r="C46" s="23"/>
      <c r="D46" s="24"/>
      <c r="E46" s="24"/>
      <c r="F46" s="24"/>
      <c r="G46" s="24"/>
    </row>
    <row r="47" spans="1:7" x14ac:dyDescent="0.25">
      <c r="C47" s="23"/>
      <c r="D47" s="24"/>
      <c r="E47" s="24"/>
      <c r="F47" s="24"/>
      <c r="G47" s="24"/>
    </row>
    <row r="48" spans="1:7" x14ac:dyDescent="0.25">
      <c r="C48" s="23"/>
      <c r="D48" s="24"/>
      <c r="E48" s="24"/>
      <c r="F48" s="24"/>
      <c r="G48" s="24"/>
    </row>
    <row r="49" spans="3:7" x14ac:dyDescent="0.25">
      <c r="C49" s="23"/>
      <c r="D49" s="24"/>
      <c r="E49" s="24"/>
      <c r="F49" s="24"/>
      <c r="G49" s="24"/>
    </row>
    <row r="50" spans="3:7" x14ac:dyDescent="0.25">
      <c r="C50" s="23"/>
      <c r="D50" s="24"/>
      <c r="E50" s="24"/>
      <c r="F50" s="24"/>
      <c r="G50" s="24"/>
    </row>
    <row r="51" spans="3:7" x14ac:dyDescent="0.25">
      <c r="C51" s="23"/>
      <c r="D51" s="24"/>
      <c r="E51" s="24"/>
      <c r="F51" s="24"/>
      <c r="G51" s="24"/>
    </row>
    <row r="52" spans="3:7" x14ac:dyDescent="0.25">
      <c r="C52" s="23"/>
      <c r="D52" s="24"/>
      <c r="E52" s="24"/>
      <c r="F52" s="24"/>
      <c r="G52" s="24"/>
    </row>
    <row r="53" spans="3:7" x14ac:dyDescent="0.25">
      <c r="C53" s="23"/>
      <c r="D53" s="24"/>
      <c r="E53" s="24"/>
      <c r="F53" s="24"/>
      <c r="G53" s="24"/>
    </row>
    <row r="54" spans="3:7" x14ac:dyDescent="0.25">
      <c r="C54" s="23"/>
      <c r="D54" s="24"/>
      <c r="E54" s="24"/>
      <c r="F54" s="24"/>
      <c r="G54" s="24"/>
    </row>
    <row r="55" spans="3:7" x14ac:dyDescent="0.25">
      <c r="C55" s="23"/>
      <c r="D55" s="24"/>
      <c r="E55" s="24"/>
      <c r="F55" s="24"/>
      <c r="G55" s="24"/>
    </row>
    <row r="56" spans="3:7" x14ac:dyDescent="0.25">
      <c r="C56" s="23"/>
      <c r="D56" s="24"/>
      <c r="E56" s="24"/>
      <c r="F56" s="24"/>
      <c r="G56" s="24"/>
    </row>
    <row r="57" spans="3:7" x14ac:dyDescent="0.25">
      <c r="C57" s="23"/>
      <c r="D57" s="24"/>
      <c r="E57" s="24"/>
      <c r="F57" s="24"/>
      <c r="G57" s="24"/>
    </row>
  </sheetData>
  <mergeCells count="54">
    <mergeCell ref="A43:B43"/>
    <mergeCell ref="C43:G43"/>
    <mergeCell ref="A44:B44"/>
    <mergeCell ref="C44:G44"/>
    <mergeCell ref="A40:B40"/>
    <mergeCell ref="C40:G40"/>
    <mergeCell ref="A41:B41"/>
    <mergeCell ref="C41:G41"/>
    <mergeCell ref="A42:B42"/>
    <mergeCell ref="C42:G42"/>
    <mergeCell ref="A37:B37"/>
    <mergeCell ref="C37:G37"/>
    <mergeCell ref="A38:B38"/>
    <mergeCell ref="C38:G38"/>
    <mergeCell ref="A39:B39"/>
    <mergeCell ref="C39:G39"/>
    <mergeCell ref="A34:B34"/>
    <mergeCell ref="C34:G34"/>
    <mergeCell ref="A35:B35"/>
    <mergeCell ref="C35:G35"/>
    <mergeCell ref="A36:B36"/>
    <mergeCell ref="C36:G36"/>
    <mergeCell ref="A31:B31"/>
    <mergeCell ref="C31:G31"/>
    <mergeCell ref="A32:B32"/>
    <mergeCell ref="C32:G32"/>
    <mergeCell ref="A33:B33"/>
    <mergeCell ref="C33:G33"/>
    <mergeCell ref="A30:B30"/>
    <mergeCell ref="C30:G30"/>
    <mergeCell ref="F15:G15"/>
    <mergeCell ref="B16:C16"/>
    <mergeCell ref="F16:G16"/>
    <mergeCell ref="B18:C18"/>
    <mergeCell ref="B19:C19"/>
    <mergeCell ref="A21:B21"/>
    <mergeCell ref="E21:G21"/>
    <mergeCell ref="F22:G22"/>
    <mergeCell ref="F23:G23"/>
    <mergeCell ref="E24:E25"/>
    <mergeCell ref="F24:G25"/>
    <mergeCell ref="A28:G28"/>
    <mergeCell ref="F8:G8"/>
    <mergeCell ref="B9:C9"/>
    <mergeCell ref="F11:G11"/>
    <mergeCell ref="B12:C12"/>
    <mergeCell ref="B13:C13"/>
    <mergeCell ref="F13:G13"/>
    <mergeCell ref="B6:C6"/>
    <mergeCell ref="A1:G1"/>
    <mergeCell ref="A3:C3"/>
    <mergeCell ref="E3:G3"/>
    <mergeCell ref="B5:C5"/>
    <mergeCell ref="F5:G5"/>
  </mergeCells>
  <pageMargins left="0.7" right="0.7" top="0.75" bottom="0.75" header="0.3" footer="0.3"/>
  <pageSetup paperSize="17" scale="83" fitToHeight="0" orientation="portrait" r:id="rId1"/>
  <headerFooter>
    <oddHeader>&amp;RLast updated &amp;D</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CF9F0-5C36-4EC5-84F0-3F8D137D4432}">
  <dimension ref="A1:G11"/>
  <sheetViews>
    <sheetView view="pageLayout" topLeftCell="A7" zoomScaleNormal="100" workbookViewId="0">
      <selection activeCell="A9" sqref="A9"/>
    </sheetView>
  </sheetViews>
  <sheetFormatPr defaultRowHeight="15" x14ac:dyDescent="0.25"/>
  <cols>
    <col min="1" max="1" width="99.85546875" customWidth="1"/>
    <col min="2" max="2" width="91.85546875" customWidth="1"/>
  </cols>
  <sheetData>
    <row r="1" spans="1:7" ht="42" thickBot="1" x14ac:dyDescent="0.65">
      <c r="A1" s="55" t="s">
        <v>158</v>
      </c>
      <c r="B1" s="54"/>
      <c r="C1" s="54"/>
      <c r="D1" s="54"/>
      <c r="E1" s="54"/>
      <c r="F1" s="54"/>
      <c r="G1" s="54"/>
    </row>
    <row r="2" spans="1:7" ht="30" x14ac:dyDescent="0.25">
      <c r="A2" s="57" t="s">
        <v>159</v>
      </c>
    </row>
    <row r="3" spans="1:7" ht="108" customHeight="1" thickBot="1" x14ac:dyDescent="0.3">
      <c r="A3" s="56"/>
    </row>
    <row r="4" spans="1:7" x14ac:dyDescent="0.25">
      <c r="A4" s="58" t="s">
        <v>160</v>
      </c>
    </row>
    <row r="5" spans="1:7" ht="108" customHeight="1" thickBot="1" x14ac:dyDescent="0.3">
      <c r="A5" s="56"/>
    </row>
    <row r="6" spans="1:7" x14ac:dyDescent="0.25">
      <c r="A6" s="58" t="s">
        <v>161</v>
      </c>
    </row>
    <row r="7" spans="1:7" ht="108" customHeight="1" thickBot="1" x14ac:dyDescent="0.3">
      <c r="A7" s="56"/>
    </row>
    <row r="8" spans="1:7" x14ac:dyDescent="0.25">
      <c r="A8" s="58" t="s">
        <v>162</v>
      </c>
    </row>
    <row r="9" spans="1:7" ht="108" customHeight="1" thickBot="1" x14ac:dyDescent="0.3">
      <c r="A9" s="56"/>
    </row>
    <row r="10" spans="1:7" x14ac:dyDescent="0.25">
      <c r="A10" s="58" t="s">
        <v>163</v>
      </c>
    </row>
    <row r="11" spans="1:7" ht="15.75" thickBot="1" x14ac:dyDescent="0.3">
      <c r="A11" s="56"/>
    </row>
  </sheetData>
  <pageMargins left="0.7" right="0.7" top="0.75" bottom="0.75" header="0.3" footer="0.3"/>
  <pageSetup orientation="portrait"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1637F-DFA4-4817-AFFF-4A919CCA59BC}">
  <sheetPr>
    <tabColor rgb="FF7030A0"/>
    <pageSetUpPr fitToPage="1"/>
  </sheetPr>
  <dimension ref="A1:K56"/>
  <sheetViews>
    <sheetView view="pageLayout" topLeftCell="A39" zoomScale="85" zoomScaleNormal="100" zoomScalePageLayoutView="85" workbookViewId="0">
      <selection activeCell="C42" sqref="C42:G42"/>
    </sheetView>
  </sheetViews>
  <sheetFormatPr defaultColWidth="4.7109375" defaultRowHeight="15" x14ac:dyDescent="0.25"/>
  <cols>
    <col min="1" max="1" width="14" customWidth="1"/>
    <col min="2" max="2" width="16.5703125" style="2" customWidth="1"/>
    <col min="3" max="3" width="41.140625" style="2" customWidth="1"/>
    <col min="4" max="4" width="1.42578125" customWidth="1"/>
    <col min="5" max="5" width="14.5703125" customWidth="1"/>
    <col min="6" max="6" width="16.5703125" customWidth="1"/>
    <col min="7" max="7" width="42.28515625" customWidth="1"/>
    <col min="8" max="8" width="1.5703125" customWidth="1"/>
    <col min="9" max="9" width="9.42578125" bestFit="1" customWidth="1"/>
    <col min="10" max="10" width="3.42578125" customWidth="1"/>
    <col min="12" max="12" width="14.140625" customWidth="1"/>
  </cols>
  <sheetData>
    <row r="1" spans="1:11" ht="45.75" x14ac:dyDescent="0.65">
      <c r="A1" s="589" t="s">
        <v>115</v>
      </c>
      <c r="B1" s="589"/>
      <c r="C1" s="589"/>
      <c r="D1" s="589"/>
      <c r="E1" s="589"/>
      <c r="F1" s="589"/>
      <c r="G1" s="589"/>
      <c r="H1" s="14"/>
      <c r="I1" s="14"/>
      <c r="J1" s="14"/>
    </row>
    <row r="2" spans="1:11" ht="21.95" customHeight="1" thickBot="1" x14ac:dyDescent="0.7">
      <c r="A2" s="31"/>
      <c r="B2" s="31"/>
      <c r="C2" s="31"/>
      <c r="D2" s="31"/>
      <c r="E2" s="31"/>
      <c r="F2" s="31"/>
      <c r="G2" s="31"/>
      <c r="H2" s="14"/>
      <c r="I2" s="14"/>
      <c r="J2" s="14"/>
    </row>
    <row r="3" spans="1:11" s="41" customFormat="1" ht="28.7" customHeight="1" thickBot="1" x14ac:dyDescent="0.3">
      <c r="A3" s="616" t="s">
        <v>0</v>
      </c>
      <c r="B3" s="617"/>
      <c r="C3" s="618"/>
      <c r="E3" s="616" t="s">
        <v>4</v>
      </c>
      <c r="F3" s="617"/>
      <c r="G3" s="618"/>
    </row>
    <row r="4" spans="1:11" s="41" customFormat="1" ht="28.7" customHeight="1" thickBot="1" x14ac:dyDescent="0.3">
      <c r="A4" s="43" t="s">
        <v>1</v>
      </c>
      <c r="B4" s="36" t="s">
        <v>2</v>
      </c>
      <c r="C4" s="37" t="s">
        <v>3</v>
      </c>
      <c r="D4" s="42"/>
      <c r="E4" s="43" t="s">
        <v>1</v>
      </c>
      <c r="F4" s="36" t="s">
        <v>2</v>
      </c>
      <c r="G4" s="37" t="s">
        <v>3</v>
      </c>
    </row>
    <row r="5" spans="1:11" ht="62.45" customHeight="1" x14ac:dyDescent="0.25">
      <c r="A5" s="48" t="s">
        <v>9</v>
      </c>
      <c r="B5" s="619" t="s">
        <v>58</v>
      </c>
      <c r="C5" s="620"/>
      <c r="D5" s="25"/>
      <c r="E5" s="50" t="s">
        <v>9</v>
      </c>
      <c r="F5" s="619" t="s">
        <v>59</v>
      </c>
      <c r="G5" s="620"/>
    </row>
    <row r="6" spans="1:11" ht="60.95" customHeight="1" x14ac:dyDescent="0.25">
      <c r="A6" s="40" t="s">
        <v>10</v>
      </c>
      <c r="B6" s="614" t="s">
        <v>35</v>
      </c>
      <c r="C6" s="615"/>
      <c r="D6" s="25"/>
      <c r="E6" s="51" t="s">
        <v>75</v>
      </c>
      <c r="F6" s="39" t="s">
        <v>79</v>
      </c>
      <c r="G6" s="34" t="s">
        <v>76</v>
      </c>
    </row>
    <row r="7" spans="1:11" ht="61.5" customHeight="1" x14ac:dyDescent="0.25">
      <c r="A7" s="40" t="s">
        <v>11</v>
      </c>
      <c r="B7" s="33" t="s">
        <v>80</v>
      </c>
      <c r="C7" s="34" t="s">
        <v>72</v>
      </c>
      <c r="D7" s="25"/>
      <c r="E7" s="40" t="s">
        <v>97</v>
      </c>
      <c r="F7" s="39" t="s">
        <v>96</v>
      </c>
      <c r="G7" s="34" t="s">
        <v>78</v>
      </c>
      <c r="I7" s="1"/>
      <c r="J7" s="1"/>
      <c r="K7" s="1"/>
    </row>
    <row r="8" spans="1:11" ht="59.45" customHeight="1" x14ac:dyDescent="0.25">
      <c r="A8" s="40" t="s">
        <v>30</v>
      </c>
      <c r="B8" s="623" t="s">
        <v>60</v>
      </c>
      <c r="C8" s="624"/>
      <c r="D8" s="25"/>
      <c r="E8" s="50" t="s">
        <v>30</v>
      </c>
      <c r="F8" s="621" t="s">
        <v>60</v>
      </c>
      <c r="G8" s="622"/>
    </row>
    <row r="9" spans="1:11" ht="62.45" customHeight="1" x14ac:dyDescent="0.25">
      <c r="A9" s="40" t="s">
        <v>13</v>
      </c>
      <c r="B9" s="33" t="s">
        <v>81</v>
      </c>
      <c r="C9" s="34" t="s">
        <v>131</v>
      </c>
      <c r="D9" s="25"/>
      <c r="E9" s="38" t="s">
        <v>13</v>
      </c>
      <c r="F9" s="39" t="s">
        <v>98</v>
      </c>
      <c r="G9" s="35" t="s">
        <v>77</v>
      </c>
    </row>
    <row r="10" spans="1:11" ht="60.95" customHeight="1" x14ac:dyDescent="0.25">
      <c r="A10" s="40" t="s">
        <v>17</v>
      </c>
      <c r="B10" s="33" t="s">
        <v>82</v>
      </c>
      <c r="C10" s="34" t="s">
        <v>91</v>
      </c>
      <c r="D10" s="25"/>
      <c r="E10" s="38" t="s">
        <v>17</v>
      </c>
      <c r="F10" s="39" t="s">
        <v>83</v>
      </c>
      <c r="G10" s="34" t="s">
        <v>89</v>
      </c>
    </row>
    <row r="11" spans="1:11" ht="60" customHeight="1" x14ac:dyDescent="0.25">
      <c r="A11" s="40" t="s">
        <v>18</v>
      </c>
      <c r="B11" s="627" t="s">
        <v>90</v>
      </c>
      <c r="C11" s="628"/>
      <c r="D11" s="25"/>
      <c r="E11" s="38" t="s">
        <v>18</v>
      </c>
      <c r="F11" s="625" t="s">
        <v>49</v>
      </c>
      <c r="G11" s="626"/>
    </row>
    <row r="12" spans="1:11" ht="60" customHeight="1" x14ac:dyDescent="0.25">
      <c r="A12" s="40" t="s">
        <v>19</v>
      </c>
      <c r="B12" s="623" t="s">
        <v>20</v>
      </c>
      <c r="C12" s="624"/>
      <c r="D12" s="25"/>
      <c r="E12" s="38" t="s">
        <v>51</v>
      </c>
      <c r="F12" s="39" t="s">
        <v>84</v>
      </c>
      <c r="G12" s="35" t="s">
        <v>92</v>
      </c>
    </row>
    <row r="13" spans="1:11" ht="59.45" customHeight="1" x14ac:dyDescent="0.25">
      <c r="A13" s="40" t="s">
        <v>23</v>
      </c>
      <c r="B13" s="33" t="s">
        <v>85</v>
      </c>
      <c r="C13" s="34" t="s">
        <v>108</v>
      </c>
      <c r="D13" s="25"/>
      <c r="E13" s="38" t="s">
        <v>52</v>
      </c>
      <c r="F13" s="629" t="s">
        <v>60</v>
      </c>
      <c r="G13" s="624"/>
    </row>
    <row r="14" spans="1:11" ht="62.45" customHeight="1" x14ac:dyDescent="0.25">
      <c r="A14" s="40" t="s">
        <v>24</v>
      </c>
      <c r="B14" s="33" t="s">
        <v>86</v>
      </c>
      <c r="C14" s="34" t="s">
        <v>130</v>
      </c>
      <c r="D14" s="25"/>
      <c r="E14" s="38" t="s">
        <v>93</v>
      </c>
      <c r="F14" s="39" t="s">
        <v>95</v>
      </c>
      <c r="G14" s="34" t="s">
        <v>88</v>
      </c>
    </row>
    <row r="15" spans="1:11" ht="60" customHeight="1" x14ac:dyDescent="0.25">
      <c r="A15" s="40" t="s">
        <v>26</v>
      </c>
      <c r="B15" s="623" t="s">
        <v>60</v>
      </c>
      <c r="C15" s="624"/>
      <c r="D15" s="25"/>
      <c r="E15" s="38" t="s">
        <v>94</v>
      </c>
      <c r="F15" s="632" t="s">
        <v>5</v>
      </c>
      <c r="G15" s="633"/>
    </row>
    <row r="16" spans="1:11" ht="60.95" customHeight="1" thickBot="1" x14ac:dyDescent="0.3">
      <c r="A16" s="40" t="s">
        <v>29</v>
      </c>
      <c r="B16" s="33" t="s">
        <v>87</v>
      </c>
      <c r="C16" s="35" t="s">
        <v>27</v>
      </c>
      <c r="D16" s="25"/>
      <c r="E16" s="52" t="s">
        <v>39</v>
      </c>
      <c r="F16" s="634" t="s">
        <v>64</v>
      </c>
      <c r="G16" s="635"/>
    </row>
    <row r="17" spans="1:7" ht="60.95" customHeight="1" x14ac:dyDescent="0.25">
      <c r="A17" s="40" t="s">
        <v>7</v>
      </c>
      <c r="B17" s="636" t="s">
        <v>6</v>
      </c>
      <c r="C17" s="637"/>
      <c r="D17" s="25"/>
      <c r="E17" s="25"/>
      <c r="F17" s="25"/>
      <c r="G17" s="25"/>
    </row>
    <row r="18" spans="1:7" ht="60.95" customHeight="1" x14ac:dyDescent="0.25">
      <c r="A18" s="49" t="s">
        <v>8</v>
      </c>
      <c r="B18" s="638" t="s">
        <v>64</v>
      </c>
      <c r="C18" s="639"/>
      <c r="D18" s="25"/>
    </row>
    <row r="19" spans="1:7" ht="43.35" customHeight="1" thickBot="1" x14ac:dyDescent="0.3">
      <c r="A19" s="25"/>
      <c r="B19" s="26"/>
      <c r="C19" s="26"/>
      <c r="D19" s="25"/>
    </row>
    <row r="20" spans="1:7" s="41" customFormat="1" ht="28.7" customHeight="1" thickBot="1" x14ac:dyDescent="0.3">
      <c r="A20" s="616" t="s">
        <v>31</v>
      </c>
      <c r="B20" s="618"/>
      <c r="C20" s="26"/>
      <c r="D20" s="42"/>
      <c r="E20" s="616" t="s">
        <v>129</v>
      </c>
      <c r="F20" s="617"/>
      <c r="G20" s="618"/>
    </row>
    <row r="21" spans="1:7" ht="28.7" customHeight="1" thickBot="1" x14ac:dyDescent="0.3">
      <c r="A21" s="44" t="s">
        <v>32</v>
      </c>
      <c r="B21" s="27"/>
      <c r="C21" s="26"/>
      <c r="D21" s="25"/>
      <c r="E21" s="43" t="s">
        <v>1</v>
      </c>
      <c r="F21" s="640" t="s">
        <v>53</v>
      </c>
      <c r="G21" s="641"/>
    </row>
    <row r="22" spans="1:7" ht="28.7" customHeight="1" x14ac:dyDescent="0.25">
      <c r="A22" s="45" t="s">
        <v>33</v>
      </c>
      <c r="B22" s="28"/>
      <c r="C22" s="26"/>
      <c r="D22" s="25"/>
      <c r="E22" s="47">
        <v>0.34375</v>
      </c>
      <c r="F22" s="656" t="s">
        <v>54</v>
      </c>
      <c r="G22" s="657"/>
    </row>
    <row r="23" spans="1:7" ht="28.7" customHeight="1" x14ac:dyDescent="0.25">
      <c r="A23" s="45" t="s">
        <v>34</v>
      </c>
      <c r="B23" s="29"/>
      <c r="C23" s="26"/>
      <c r="D23" s="25"/>
      <c r="E23" s="658" t="s">
        <v>44</v>
      </c>
      <c r="F23" s="660" t="s">
        <v>128</v>
      </c>
      <c r="G23" s="661"/>
    </row>
    <row r="24" spans="1:7" ht="42.6" customHeight="1" thickBot="1" x14ac:dyDescent="0.3">
      <c r="A24" s="46" t="s">
        <v>45</v>
      </c>
      <c r="B24" s="30"/>
      <c r="C24" s="26"/>
      <c r="D24" s="25"/>
      <c r="E24" s="659"/>
      <c r="F24" s="662"/>
      <c r="G24" s="663"/>
    </row>
    <row r="25" spans="1:7" ht="7.5" customHeight="1" x14ac:dyDescent="0.25"/>
    <row r="26" spans="1:7" ht="120" customHeight="1" x14ac:dyDescent="0.25"/>
    <row r="27" spans="1:7" ht="41.25" x14ac:dyDescent="0.6">
      <c r="A27" s="589" t="s">
        <v>116</v>
      </c>
      <c r="B27" s="589"/>
      <c r="C27" s="589"/>
      <c r="D27" s="589"/>
      <c r="E27" s="589"/>
      <c r="F27" s="589"/>
      <c r="G27" s="589"/>
    </row>
    <row r="28" spans="1:7" ht="21.95" customHeight="1" thickBot="1" x14ac:dyDescent="0.7">
      <c r="A28" s="31"/>
      <c r="B28" s="32"/>
      <c r="C28" s="32"/>
      <c r="D28" s="32"/>
      <c r="E28" s="32"/>
      <c r="F28" s="32"/>
      <c r="G28" s="32"/>
    </row>
    <row r="29" spans="1:7" ht="20.25" x14ac:dyDescent="0.3">
      <c r="A29" s="630" t="s">
        <v>99</v>
      </c>
      <c r="B29" s="631"/>
      <c r="C29" s="593" t="s">
        <v>110</v>
      </c>
      <c r="D29" s="668"/>
      <c r="E29" s="668"/>
      <c r="F29" s="668"/>
      <c r="G29" s="669"/>
    </row>
    <row r="30" spans="1:7" ht="106.5" customHeight="1" x14ac:dyDescent="0.25">
      <c r="A30" s="587" t="s">
        <v>100</v>
      </c>
      <c r="B30" s="572"/>
      <c r="C30" s="664" t="s">
        <v>107</v>
      </c>
      <c r="D30" s="664"/>
      <c r="E30" s="664"/>
      <c r="F30" s="664"/>
      <c r="G30" s="665"/>
    </row>
    <row r="31" spans="1:7" ht="97.5" customHeight="1" x14ac:dyDescent="0.25">
      <c r="A31" s="587" t="s">
        <v>133</v>
      </c>
      <c r="B31" s="588"/>
      <c r="C31" s="664" t="s">
        <v>127</v>
      </c>
      <c r="D31" s="664"/>
      <c r="E31" s="664"/>
      <c r="F31" s="664"/>
      <c r="G31" s="665"/>
    </row>
    <row r="32" spans="1:7" ht="97.5" customHeight="1" x14ac:dyDescent="0.25">
      <c r="A32" s="587" t="s">
        <v>101</v>
      </c>
      <c r="B32" s="588"/>
      <c r="C32" s="664" t="s">
        <v>126</v>
      </c>
      <c r="D32" s="664"/>
      <c r="E32" s="664"/>
      <c r="F32" s="664"/>
      <c r="G32" s="665"/>
    </row>
    <row r="33" spans="1:7" ht="56.45" customHeight="1" x14ac:dyDescent="0.25">
      <c r="A33" s="587" t="s">
        <v>118</v>
      </c>
      <c r="B33" s="588"/>
      <c r="C33" s="664" t="s">
        <v>113</v>
      </c>
      <c r="D33" s="664"/>
      <c r="E33" s="664"/>
      <c r="F33" s="664"/>
      <c r="G33" s="665"/>
    </row>
    <row r="34" spans="1:7" ht="99.6" customHeight="1" x14ac:dyDescent="0.25">
      <c r="A34" s="587" t="s">
        <v>102</v>
      </c>
      <c r="B34" s="588"/>
      <c r="C34" s="664" t="s">
        <v>132</v>
      </c>
      <c r="D34" s="664"/>
      <c r="E34" s="664"/>
      <c r="F34" s="664"/>
      <c r="G34" s="665"/>
    </row>
    <row r="35" spans="1:7" ht="91.5" customHeight="1" x14ac:dyDescent="0.25">
      <c r="A35" s="587" t="s">
        <v>103</v>
      </c>
      <c r="B35" s="588"/>
      <c r="C35" s="664" t="s">
        <v>109</v>
      </c>
      <c r="D35" s="664"/>
      <c r="E35" s="664"/>
      <c r="F35" s="664"/>
      <c r="G35" s="665"/>
    </row>
    <row r="36" spans="1:7" ht="90" customHeight="1" x14ac:dyDescent="0.25">
      <c r="A36" s="587" t="s">
        <v>104</v>
      </c>
      <c r="B36" s="588"/>
      <c r="C36" s="664" t="s">
        <v>111</v>
      </c>
      <c r="D36" s="664"/>
      <c r="E36" s="664"/>
      <c r="F36" s="664"/>
      <c r="G36" s="665"/>
    </row>
    <row r="37" spans="1:7" ht="90" customHeight="1" x14ac:dyDescent="0.25">
      <c r="A37" s="587" t="s">
        <v>105</v>
      </c>
      <c r="B37" s="588"/>
      <c r="C37" s="664" t="s">
        <v>112</v>
      </c>
      <c r="D37" s="664"/>
      <c r="E37" s="664"/>
      <c r="F37" s="664"/>
      <c r="G37" s="665"/>
    </row>
    <row r="38" spans="1:7" ht="90" customHeight="1" x14ac:dyDescent="0.25">
      <c r="A38" s="587" t="s">
        <v>121</v>
      </c>
      <c r="B38" s="588"/>
      <c r="C38" s="664" t="s">
        <v>135</v>
      </c>
      <c r="D38" s="664"/>
      <c r="E38" s="664"/>
      <c r="F38" s="664"/>
      <c r="G38" s="665"/>
    </row>
    <row r="39" spans="1:7" ht="90" customHeight="1" x14ac:dyDescent="0.25">
      <c r="A39" s="587" t="s">
        <v>122</v>
      </c>
      <c r="B39" s="588"/>
      <c r="C39" s="664" t="s">
        <v>114</v>
      </c>
      <c r="D39" s="664"/>
      <c r="E39" s="664"/>
      <c r="F39" s="664"/>
      <c r="G39" s="665"/>
    </row>
    <row r="40" spans="1:7" ht="49.5" customHeight="1" x14ac:dyDescent="0.25">
      <c r="A40" s="587" t="s">
        <v>119</v>
      </c>
      <c r="B40" s="588"/>
      <c r="C40" s="664" t="s">
        <v>120</v>
      </c>
      <c r="D40" s="664"/>
      <c r="E40" s="664"/>
      <c r="F40" s="664"/>
      <c r="G40" s="665"/>
    </row>
    <row r="41" spans="1:7" ht="80.099999999999994" customHeight="1" x14ac:dyDescent="0.25">
      <c r="A41" s="587" t="s">
        <v>123</v>
      </c>
      <c r="B41" s="588"/>
      <c r="C41" s="664" t="s">
        <v>117</v>
      </c>
      <c r="D41" s="664"/>
      <c r="E41" s="664"/>
      <c r="F41" s="664"/>
      <c r="G41" s="665"/>
    </row>
    <row r="42" spans="1:7" ht="108" customHeight="1" x14ac:dyDescent="0.25">
      <c r="A42" s="587" t="s">
        <v>124</v>
      </c>
      <c r="B42" s="588"/>
      <c r="C42" s="664" t="s">
        <v>125</v>
      </c>
      <c r="D42" s="664"/>
      <c r="E42" s="664"/>
      <c r="F42" s="664"/>
      <c r="G42" s="665"/>
    </row>
    <row r="43" spans="1:7" ht="83.45" customHeight="1" thickBot="1" x14ac:dyDescent="0.3">
      <c r="A43" s="597" t="s">
        <v>106</v>
      </c>
      <c r="B43" s="598"/>
      <c r="C43" s="666" t="s">
        <v>134</v>
      </c>
      <c r="D43" s="666"/>
      <c r="E43" s="666"/>
      <c r="F43" s="666"/>
      <c r="G43" s="667"/>
    </row>
    <row r="44" spans="1:7" x14ac:dyDescent="0.25">
      <c r="C44" s="23"/>
      <c r="D44" s="24"/>
      <c r="E44" s="24"/>
      <c r="F44" s="24"/>
      <c r="G44" s="24"/>
    </row>
    <row r="45" spans="1:7" x14ac:dyDescent="0.25">
      <c r="C45" s="23"/>
      <c r="D45" s="24"/>
      <c r="E45" s="24"/>
      <c r="F45" s="24"/>
      <c r="G45" s="24"/>
    </row>
    <row r="46" spans="1:7" x14ac:dyDescent="0.25">
      <c r="C46" s="23"/>
      <c r="D46" s="24"/>
      <c r="E46" s="24"/>
      <c r="F46" s="24"/>
      <c r="G46" s="24"/>
    </row>
    <row r="47" spans="1:7" x14ac:dyDescent="0.25">
      <c r="C47" s="23"/>
      <c r="D47" s="24"/>
      <c r="E47" s="24"/>
      <c r="F47" s="24"/>
      <c r="G47" s="24"/>
    </row>
    <row r="48" spans="1:7" x14ac:dyDescent="0.25">
      <c r="C48" s="23"/>
      <c r="D48" s="24"/>
      <c r="E48" s="24"/>
      <c r="F48" s="24"/>
      <c r="G48" s="24"/>
    </row>
    <row r="49" spans="3:7" x14ac:dyDescent="0.25">
      <c r="C49" s="23"/>
      <c r="D49" s="24"/>
      <c r="E49" s="24"/>
      <c r="F49" s="24"/>
      <c r="G49" s="24"/>
    </row>
    <row r="50" spans="3:7" x14ac:dyDescent="0.25">
      <c r="C50" s="23"/>
      <c r="D50" s="24"/>
      <c r="E50" s="24"/>
      <c r="F50" s="24"/>
      <c r="G50" s="24"/>
    </row>
    <row r="51" spans="3:7" x14ac:dyDescent="0.25">
      <c r="C51" s="23"/>
      <c r="D51" s="24"/>
      <c r="E51" s="24"/>
      <c r="F51" s="24"/>
      <c r="G51" s="24"/>
    </row>
    <row r="52" spans="3:7" x14ac:dyDescent="0.25">
      <c r="C52" s="23"/>
      <c r="D52" s="24"/>
      <c r="E52" s="24"/>
      <c r="F52" s="24"/>
      <c r="G52" s="24"/>
    </row>
    <row r="53" spans="3:7" x14ac:dyDescent="0.25">
      <c r="C53" s="23"/>
      <c r="D53" s="24"/>
      <c r="E53" s="24"/>
      <c r="F53" s="24"/>
      <c r="G53" s="24"/>
    </row>
    <row r="54" spans="3:7" x14ac:dyDescent="0.25">
      <c r="C54" s="23"/>
      <c r="D54" s="24"/>
      <c r="E54" s="24"/>
      <c r="F54" s="24"/>
      <c r="G54" s="24"/>
    </row>
    <row r="55" spans="3:7" x14ac:dyDescent="0.25">
      <c r="C55" s="23"/>
      <c r="D55" s="24"/>
      <c r="E55" s="24"/>
      <c r="F55" s="24"/>
      <c r="G55" s="24"/>
    </row>
    <row r="56" spans="3:7" x14ac:dyDescent="0.25">
      <c r="C56" s="23"/>
      <c r="D56" s="24"/>
      <c r="E56" s="24"/>
      <c r="F56" s="24"/>
      <c r="G56" s="24"/>
    </row>
  </sheetData>
  <mergeCells count="54">
    <mergeCell ref="A27:G27"/>
    <mergeCell ref="A40:B40"/>
    <mergeCell ref="C40:G40"/>
    <mergeCell ref="C39:G39"/>
    <mergeCell ref="C41:G41"/>
    <mergeCell ref="C31:G31"/>
    <mergeCell ref="C32:G32"/>
    <mergeCell ref="A32:B32"/>
    <mergeCell ref="A37:B37"/>
    <mergeCell ref="A38:B38"/>
    <mergeCell ref="A29:B29"/>
    <mergeCell ref="C29:G29"/>
    <mergeCell ref="A30:B30"/>
    <mergeCell ref="C30:G30"/>
    <mergeCell ref="A31:B31"/>
    <mergeCell ref="C42:G42"/>
    <mergeCell ref="A43:B43"/>
    <mergeCell ref="C43:G43"/>
    <mergeCell ref="A33:B33"/>
    <mergeCell ref="C33:G33"/>
    <mergeCell ref="A39:B39"/>
    <mergeCell ref="A41:B41"/>
    <mergeCell ref="A42:B42"/>
    <mergeCell ref="C34:G34"/>
    <mergeCell ref="C35:G35"/>
    <mergeCell ref="C36:G36"/>
    <mergeCell ref="C37:G37"/>
    <mergeCell ref="C38:G38"/>
    <mergeCell ref="A34:B34"/>
    <mergeCell ref="A35:B35"/>
    <mergeCell ref="A36:B36"/>
    <mergeCell ref="F22:G22"/>
    <mergeCell ref="A20:B20"/>
    <mergeCell ref="E23:E24"/>
    <mergeCell ref="F23:G24"/>
    <mergeCell ref="F8:G8"/>
    <mergeCell ref="F16:G16"/>
    <mergeCell ref="E20:G20"/>
    <mergeCell ref="F21:G21"/>
    <mergeCell ref="B11:C11"/>
    <mergeCell ref="F11:G11"/>
    <mergeCell ref="B12:C12"/>
    <mergeCell ref="F13:G13"/>
    <mergeCell ref="B17:C17"/>
    <mergeCell ref="B18:C18"/>
    <mergeCell ref="B15:C15"/>
    <mergeCell ref="F15:G15"/>
    <mergeCell ref="B6:C6"/>
    <mergeCell ref="B8:C8"/>
    <mergeCell ref="A1:G1"/>
    <mergeCell ref="A3:C3"/>
    <mergeCell ref="E3:G3"/>
    <mergeCell ref="F5:G5"/>
    <mergeCell ref="B5:C5"/>
  </mergeCells>
  <pageMargins left="0.7" right="0.7" top="0.75" bottom="0.75" header="0.3" footer="0.3"/>
  <pageSetup paperSize="17" scale="83" fitToHeight="0" orientation="portrait" r:id="rId1"/>
  <headerFooter>
    <oddHeader>&amp;RLast updated &amp;D</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342B4-1FED-46CF-B1C7-77ABD140F5B0}">
  <sheetPr>
    <tabColor rgb="FF7030A0"/>
  </sheetPr>
  <dimension ref="A1"/>
  <sheetViews>
    <sheetView workbookViewId="0">
      <selection sqref="A1:G16"/>
    </sheetView>
  </sheetViews>
  <sheetFormatPr defaultRowHeight="15" x14ac:dyDescent="0.25"/>
  <cols>
    <col min="7" max="7" width="8.7109375" customWidth="1"/>
  </cols>
  <sheetData/>
  <pageMargins left="0.7" right="0.7" top="0.75" bottom="0.75" header="0.3" footer="0.3"/>
  <pageSetup orientation="portrait"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124A3-4133-4E47-93C5-E65D3D66CFB0}">
  <sheetPr>
    <tabColor rgb="FF7030A0"/>
    <pageSetUpPr fitToPage="1"/>
  </sheetPr>
  <dimension ref="A1:K27"/>
  <sheetViews>
    <sheetView view="pageLayout" zoomScaleNormal="100" workbookViewId="0">
      <selection activeCell="F12" sqref="F12:G12"/>
    </sheetView>
  </sheetViews>
  <sheetFormatPr defaultRowHeight="15" x14ac:dyDescent="0.25"/>
  <cols>
    <col min="1" max="1" width="10.28515625" customWidth="1"/>
    <col min="2" max="2" width="13.5703125" style="2" customWidth="1"/>
    <col min="3" max="3" width="40.5703125" style="2" customWidth="1"/>
    <col min="4" max="4" width="1.5703125" customWidth="1"/>
    <col min="5" max="5" width="10.5703125" customWidth="1"/>
    <col min="6" max="6" width="13.5703125" customWidth="1"/>
    <col min="7" max="7" width="40.5703125" customWidth="1"/>
    <col min="8" max="8" width="1.5703125" customWidth="1"/>
    <col min="9" max="9" width="9.42578125" bestFit="1" customWidth="1"/>
    <col min="10" max="10" width="3.42578125" customWidth="1"/>
    <col min="12" max="12" width="14.140625" customWidth="1"/>
  </cols>
  <sheetData>
    <row r="1" spans="1:11" ht="45.75" x14ac:dyDescent="0.65">
      <c r="A1" s="699" t="s">
        <v>42</v>
      </c>
      <c r="B1" s="699"/>
      <c r="C1" s="699"/>
      <c r="D1" s="699"/>
      <c r="E1" s="699"/>
      <c r="F1" s="699"/>
      <c r="G1" s="699"/>
      <c r="H1" s="14"/>
      <c r="I1" s="14"/>
      <c r="J1" s="14"/>
    </row>
    <row r="2" spans="1:11" ht="15.75" thickBot="1" x14ac:dyDescent="0.3"/>
    <row r="3" spans="1:11" ht="21" thickBot="1" x14ac:dyDescent="0.35">
      <c r="A3" s="672" t="s">
        <v>0</v>
      </c>
      <c r="B3" s="691"/>
      <c r="C3" s="673"/>
      <c r="E3" s="672" t="s">
        <v>4</v>
      </c>
      <c r="F3" s="691"/>
      <c r="G3" s="673"/>
    </row>
    <row r="4" spans="1:11" ht="15.75" thickBot="1" x14ac:dyDescent="0.3">
      <c r="A4" s="16" t="s">
        <v>1</v>
      </c>
      <c r="B4" s="17" t="s">
        <v>2</v>
      </c>
      <c r="C4" s="18" t="s">
        <v>3</v>
      </c>
      <c r="E4" s="16" t="s">
        <v>1</v>
      </c>
      <c r="F4" s="17" t="s">
        <v>2</v>
      </c>
      <c r="G4" s="18" t="s">
        <v>3</v>
      </c>
    </row>
    <row r="5" spans="1:11" x14ac:dyDescent="0.25">
      <c r="A5" s="700" t="s">
        <v>9</v>
      </c>
      <c r="B5" s="701" t="s">
        <v>58</v>
      </c>
      <c r="C5" s="702"/>
      <c r="E5" s="700" t="s">
        <v>9</v>
      </c>
      <c r="F5" s="701" t="s">
        <v>59</v>
      </c>
      <c r="G5" s="702"/>
    </row>
    <row r="6" spans="1:11" x14ac:dyDescent="0.25">
      <c r="A6" s="674"/>
      <c r="B6" s="685"/>
      <c r="C6" s="686"/>
      <c r="E6" s="674"/>
      <c r="F6" s="685"/>
      <c r="G6" s="686"/>
    </row>
    <row r="7" spans="1:11" ht="29.1" customHeight="1" x14ac:dyDescent="0.25">
      <c r="A7" s="12" t="s">
        <v>10</v>
      </c>
      <c r="B7" s="685" t="s">
        <v>35</v>
      </c>
      <c r="C7" s="686"/>
      <c r="E7" s="703" t="s">
        <v>36</v>
      </c>
      <c r="F7" s="706" t="s">
        <v>37</v>
      </c>
      <c r="G7" s="709" t="s">
        <v>69</v>
      </c>
    </row>
    <row r="8" spans="1:11" ht="45" x14ac:dyDescent="0.25">
      <c r="A8" s="12" t="s">
        <v>11</v>
      </c>
      <c r="B8" s="19" t="s">
        <v>12</v>
      </c>
      <c r="C8" s="20" t="s">
        <v>72</v>
      </c>
      <c r="E8" s="704"/>
      <c r="F8" s="707"/>
      <c r="G8" s="710"/>
      <c r="I8" s="1"/>
      <c r="J8" s="1"/>
      <c r="K8" s="1"/>
    </row>
    <row r="9" spans="1:11" ht="26.1" customHeight="1" x14ac:dyDescent="0.25">
      <c r="A9" s="12" t="s">
        <v>30</v>
      </c>
      <c r="B9" s="685" t="s">
        <v>60</v>
      </c>
      <c r="C9" s="686"/>
      <c r="E9" s="705"/>
      <c r="F9" s="708"/>
      <c r="G9" s="711"/>
    </row>
    <row r="10" spans="1:11" ht="45" x14ac:dyDescent="0.25">
      <c r="A10" s="12" t="s">
        <v>13</v>
      </c>
      <c r="B10" s="19" t="s">
        <v>14</v>
      </c>
      <c r="C10" s="20" t="s">
        <v>15</v>
      </c>
      <c r="E10" s="12" t="s">
        <v>41</v>
      </c>
      <c r="F10" s="685" t="s">
        <v>61</v>
      </c>
      <c r="G10" s="686"/>
    </row>
    <row r="11" spans="1:11" ht="45" x14ac:dyDescent="0.25">
      <c r="A11" s="12" t="s">
        <v>17</v>
      </c>
      <c r="B11" s="19" t="s">
        <v>16</v>
      </c>
      <c r="C11" s="20" t="s">
        <v>25</v>
      </c>
      <c r="E11" s="12" t="s">
        <v>47</v>
      </c>
      <c r="F11" s="19" t="s">
        <v>50</v>
      </c>
      <c r="G11" s="22" t="s">
        <v>73</v>
      </c>
    </row>
    <row r="12" spans="1:11" ht="30" x14ac:dyDescent="0.25">
      <c r="A12" s="12" t="s">
        <v>18</v>
      </c>
      <c r="B12" s="694" t="s">
        <v>70</v>
      </c>
      <c r="C12" s="695"/>
      <c r="E12" s="12" t="s">
        <v>48</v>
      </c>
      <c r="F12" s="696" t="s">
        <v>49</v>
      </c>
      <c r="G12" s="686"/>
    </row>
    <row r="13" spans="1:11" ht="45" x14ac:dyDescent="0.25">
      <c r="A13" s="12" t="s">
        <v>19</v>
      </c>
      <c r="B13" s="685" t="s">
        <v>20</v>
      </c>
      <c r="C13" s="686"/>
      <c r="E13" s="12" t="s">
        <v>51</v>
      </c>
      <c r="F13" s="19" t="s">
        <v>38</v>
      </c>
      <c r="G13" s="21" t="s">
        <v>71</v>
      </c>
    </row>
    <row r="14" spans="1:11" ht="45" x14ac:dyDescent="0.25">
      <c r="A14" s="12" t="s">
        <v>23</v>
      </c>
      <c r="B14" s="19" t="s">
        <v>21</v>
      </c>
      <c r="C14" s="22" t="s">
        <v>74</v>
      </c>
      <c r="E14" s="12" t="s">
        <v>52</v>
      </c>
      <c r="F14" s="685" t="s">
        <v>60</v>
      </c>
      <c r="G14" s="686"/>
    </row>
    <row r="15" spans="1:11" ht="60" x14ac:dyDescent="0.25">
      <c r="A15" s="12" t="s">
        <v>24</v>
      </c>
      <c r="B15" s="19" t="s">
        <v>22</v>
      </c>
      <c r="C15" s="21" t="s">
        <v>62</v>
      </c>
      <c r="E15" s="12" t="s">
        <v>55</v>
      </c>
      <c r="F15" s="19" t="s">
        <v>57</v>
      </c>
      <c r="G15" s="20" t="s">
        <v>65</v>
      </c>
    </row>
    <row r="16" spans="1:11" ht="30" x14ac:dyDescent="0.25">
      <c r="A16" s="12" t="s">
        <v>26</v>
      </c>
      <c r="B16" s="685" t="s">
        <v>60</v>
      </c>
      <c r="C16" s="686"/>
      <c r="E16" s="12" t="s">
        <v>56</v>
      </c>
      <c r="F16" s="697" t="s">
        <v>5</v>
      </c>
      <c r="G16" s="698"/>
    </row>
    <row r="17" spans="1:7" ht="45" x14ac:dyDescent="0.25">
      <c r="A17" s="12" t="s">
        <v>29</v>
      </c>
      <c r="B17" s="19" t="s">
        <v>28</v>
      </c>
      <c r="C17" s="21" t="s">
        <v>27</v>
      </c>
      <c r="E17" s="679" t="s">
        <v>39</v>
      </c>
      <c r="F17" s="681" t="s">
        <v>64</v>
      </c>
      <c r="G17" s="682"/>
    </row>
    <row r="18" spans="1:7" ht="15.75" thickBot="1" x14ac:dyDescent="0.3">
      <c r="A18" s="674" t="s">
        <v>7</v>
      </c>
      <c r="B18" s="685" t="s">
        <v>6</v>
      </c>
      <c r="C18" s="686"/>
      <c r="E18" s="680"/>
      <c r="F18" s="683"/>
      <c r="G18" s="684"/>
    </row>
    <row r="19" spans="1:7" ht="15.75" thickBot="1" x14ac:dyDescent="0.3">
      <c r="A19" s="674"/>
      <c r="B19" s="685"/>
      <c r="C19" s="686"/>
    </row>
    <row r="20" spans="1:7" ht="21" thickBot="1" x14ac:dyDescent="0.35">
      <c r="A20" s="679" t="s">
        <v>8</v>
      </c>
      <c r="B20" s="687" t="s">
        <v>64</v>
      </c>
      <c r="C20" s="688"/>
      <c r="E20" s="672" t="s">
        <v>43</v>
      </c>
      <c r="F20" s="691"/>
      <c r="G20" s="673"/>
    </row>
    <row r="21" spans="1:7" ht="15.75" thickBot="1" x14ac:dyDescent="0.3">
      <c r="A21" s="680"/>
      <c r="B21" s="689"/>
      <c r="C21" s="690"/>
      <c r="E21" s="16" t="s">
        <v>1</v>
      </c>
      <c r="F21" s="692" t="s">
        <v>53</v>
      </c>
      <c r="G21" s="693"/>
    </row>
    <row r="22" spans="1:7" ht="15.75" thickBot="1" x14ac:dyDescent="0.3">
      <c r="E22" s="15">
        <v>0.34375</v>
      </c>
      <c r="F22" s="670" t="s">
        <v>54</v>
      </c>
      <c r="G22" s="671"/>
    </row>
    <row r="23" spans="1:7" ht="21" thickBot="1" x14ac:dyDescent="0.35">
      <c r="A23" s="672" t="s">
        <v>31</v>
      </c>
      <c r="B23" s="673"/>
      <c r="E23" s="674" t="s">
        <v>44</v>
      </c>
      <c r="F23" s="675" t="s">
        <v>46</v>
      </c>
      <c r="G23" s="676"/>
    </row>
    <row r="24" spans="1:7" ht="15.75" thickBot="1" x14ac:dyDescent="0.3">
      <c r="A24" s="5" t="s">
        <v>32</v>
      </c>
      <c r="B24" s="6"/>
      <c r="E24" s="674"/>
      <c r="F24" s="677"/>
      <c r="G24" s="678"/>
    </row>
    <row r="25" spans="1:7" x14ac:dyDescent="0.25">
      <c r="A25" s="7" t="s">
        <v>33</v>
      </c>
      <c r="B25" s="8"/>
    </row>
    <row r="26" spans="1:7" x14ac:dyDescent="0.25">
      <c r="A26" s="7" t="s">
        <v>34</v>
      </c>
      <c r="B26" s="9"/>
    </row>
    <row r="27" spans="1:7" ht="30.75" thickBot="1" x14ac:dyDescent="0.3">
      <c r="A27" s="10" t="s">
        <v>45</v>
      </c>
      <c r="B27" s="11"/>
    </row>
  </sheetData>
  <mergeCells count="31">
    <mergeCell ref="F10:G10"/>
    <mergeCell ref="A1:G1"/>
    <mergeCell ref="A3:C3"/>
    <mergeCell ref="E3:G3"/>
    <mergeCell ref="A5:A6"/>
    <mergeCell ref="B5:C6"/>
    <mergeCell ref="E5:E6"/>
    <mergeCell ref="F5:G6"/>
    <mergeCell ref="B7:C7"/>
    <mergeCell ref="E7:E9"/>
    <mergeCell ref="F7:F9"/>
    <mergeCell ref="G7:G9"/>
    <mergeCell ref="B9:C9"/>
    <mergeCell ref="B12:C12"/>
    <mergeCell ref="F12:G12"/>
    <mergeCell ref="B13:C13"/>
    <mergeCell ref="F14:G14"/>
    <mergeCell ref="B16:C16"/>
    <mergeCell ref="F16:G16"/>
    <mergeCell ref="F22:G22"/>
    <mergeCell ref="A23:B23"/>
    <mergeCell ref="E23:E24"/>
    <mergeCell ref="F23:G24"/>
    <mergeCell ref="E17:E18"/>
    <mergeCell ref="F17:G18"/>
    <mergeCell ref="A18:A19"/>
    <mergeCell ref="B18:C19"/>
    <mergeCell ref="A20:A21"/>
    <mergeCell ref="B20:C21"/>
    <mergeCell ref="E20:G20"/>
    <mergeCell ref="F21:G21"/>
  </mergeCells>
  <pageMargins left="0.7" right="0.7" top="0.75" bottom="0.75" header="0.3" footer="0.3"/>
  <pageSetup scale="69" fitToHeight="0" orientation="portrait" r:id="rId1"/>
  <headerFooter>
    <oddHeader>&amp;R&amp;D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CDD06-6FD9-499E-B5A1-151EEAF3E562}">
  <sheetPr>
    <tabColor theme="9"/>
    <pageSetUpPr fitToPage="1"/>
  </sheetPr>
  <dimension ref="A1:L100"/>
  <sheetViews>
    <sheetView view="pageLayout" zoomScale="70" zoomScaleNormal="70" zoomScaleSheetLayoutView="70" zoomScalePageLayoutView="70" workbookViewId="0">
      <selection activeCell="B20" sqref="B20:C23"/>
    </sheetView>
  </sheetViews>
  <sheetFormatPr defaultColWidth="4.7109375" defaultRowHeight="15" x14ac:dyDescent="0.25"/>
  <cols>
    <col min="1" max="1" width="20.7109375" style="62" customWidth="1"/>
    <col min="2" max="2" width="5.7109375" style="2" customWidth="1"/>
    <col min="3" max="3" width="62.5703125" style="2" customWidth="1"/>
    <col min="4" max="4" width="1.42578125" customWidth="1"/>
    <col min="5" max="5" width="20.42578125" style="62" customWidth="1"/>
    <col min="6" max="6" width="6.85546875" customWidth="1"/>
    <col min="7" max="7" width="62.5703125" customWidth="1"/>
    <col min="8" max="8" width="1.5703125" customWidth="1"/>
    <col min="9" max="9" width="9.42578125" hidden="1" customWidth="1"/>
  </cols>
  <sheetData>
    <row r="1" spans="1:12" ht="45.75" x14ac:dyDescent="0.65">
      <c r="A1" s="311" t="s">
        <v>842</v>
      </c>
      <c r="B1" s="311"/>
      <c r="C1" s="311"/>
      <c r="D1" s="311"/>
      <c r="E1" s="311"/>
      <c r="F1" s="311"/>
      <c r="G1" s="311"/>
      <c r="H1" s="14"/>
      <c r="I1" s="14"/>
    </row>
    <row r="2" spans="1:12" s="41" customFormat="1" ht="21.6" customHeight="1" x14ac:dyDescent="0.25">
      <c r="A2" s="413" t="s">
        <v>770</v>
      </c>
      <c r="B2" s="413"/>
      <c r="C2" s="413"/>
      <c r="D2" s="83"/>
      <c r="E2" s="413" t="s">
        <v>771</v>
      </c>
      <c r="F2" s="413"/>
      <c r="G2" s="413"/>
    </row>
    <row r="3" spans="1:12" s="41" customFormat="1" ht="21.6" customHeight="1" x14ac:dyDescent="0.25">
      <c r="A3" s="84" t="s">
        <v>1</v>
      </c>
      <c r="B3" s="414" t="s">
        <v>177</v>
      </c>
      <c r="C3" s="414"/>
      <c r="D3" s="83"/>
      <c r="E3" s="84" t="s">
        <v>1</v>
      </c>
      <c r="F3" s="414" t="s">
        <v>177</v>
      </c>
      <c r="G3" s="414"/>
    </row>
    <row r="4" spans="1:12" ht="21.6" customHeight="1" x14ac:dyDescent="0.4">
      <c r="A4" s="406" t="s">
        <v>179</v>
      </c>
      <c r="B4" s="339" t="s">
        <v>755</v>
      </c>
      <c r="C4" s="339"/>
      <c r="D4" s="123"/>
      <c r="E4" s="406" t="s">
        <v>179</v>
      </c>
      <c r="F4" s="321" t="s">
        <v>761</v>
      </c>
      <c r="G4" s="339"/>
      <c r="I4" s="63">
        <v>0.33333333333333331</v>
      </c>
    </row>
    <row r="5" spans="1:12" ht="21.6" customHeight="1" x14ac:dyDescent="0.4">
      <c r="A5" s="406"/>
      <c r="B5" s="339"/>
      <c r="C5" s="339"/>
      <c r="D5" s="123"/>
      <c r="E5" s="406"/>
      <c r="F5" s="339"/>
      <c r="G5" s="339"/>
      <c r="I5" s="63">
        <f t="shared" ref="I5:I55" si="0">I4+15/60/24</f>
        <v>0.34375</v>
      </c>
    </row>
    <row r="6" spans="1:12" ht="21.6" customHeight="1" x14ac:dyDescent="0.4">
      <c r="A6" s="406"/>
      <c r="B6" s="339"/>
      <c r="C6" s="339"/>
      <c r="D6" s="123"/>
      <c r="E6" s="406"/>
      <c r="F6" s="339"/>
      <c r="G6" s="339"/>
      <c r="I6" s="63">
        <f t="shared" si="0"/>
        <v>0.35416666666666669</v>
      </c>
    </row>
    <row r="7" spans="1:12" ht="21.6" customHeight="1" x14ac:dyDescent="0.4">
      <c r="A7" s="406"/>
      <c r="B7" s="339"/>
      <c r="C7" s="339"/>
      <c r="D7" s="123"/>
      <c r="E7" s="406"/>
      <c r="F7" s="339"/>
      <c r="G7" s="339"/>
      <c r="I7" s="63">
        <f t="shared" si="0"/>
        <v>0.36458333333333337</v>
      </c>
    </row>
    <row r="8" spans="1:12" ht="21.6" customHeight="1" x14ac:dyDescent="0.4">
      <c r="A8" s="125" t="s">
        <v>249</v>
      </c>
      <c r="B8" s="339" t="s">
        <v>769</v>
      </c>
      <c r="C8" s="339"/>
      <c r="D8" s="123"/>
      <c r="E8" s="406" t="s">
        <v>180</v>
      </c>
      <c r="F8" s="321">
        <v>6</v>
      </c>
      <c r="G8" s="409" t="s">
        <v>826</v>
      </c>
      <c r="I8" s="63">
        <f t="shared" si="0"/>
        <v>0.37500000000000006</v>
      </c>
    </row>
    <row r="9" spans="1:12" ht="21.6" customHeight="1" x14ac:dyDescent="0.4">
      <c r="A9" s="406" t="s">
        <v>251</v>
      </c>
      <c r="B9" s="321">
        <v>1</v>
      </c>
      <c r="C9" s="410" t="s">
        <v>812</v>
      </c>
      <c r="D9" s="123"/>
      <c r="E9" s="406"/>
      <c r="F9" s="321"/>
      <c r="G9" s="410"/>
      <c r="I9" s="63">
        <f t="shared" si="0"/>
        <v>0.38541666666666674</v>
      </c>
    </row>
    <row r="10" spans="1:12" ht="21.6" customHeight="1" x14ac:dyDescent="0.4">
      <c r="A10" s="406"/>
      <c r="B10" s="321"/>
      <c r="C10" s="410"/>
      <c r="D10" s="123"/>
      <c r="E10" s="406"/>
      <c r="F10" s="321"/>
      <c r="G10" s="410"/>
      <c r="I10" s="63">
        <f t="shared" si="0"/>
        <v>0.39583333333333343</v>
      </c>
      <c r="J10" s="101"/>
      <c r="K10" s="101"/>
      <c r="L10" s="101"/>
    </row>
    <row r="11" spans="1:12" ht="21.6" customHeight="1" x14ac:dyDescent="0.4">
      <c r="A11" s="406"/>
      <c r="B11" s="321"/>
      <c r="C11" s="410"/>
      <c r="D11" s="123"/>
      <c r="E11" s="406"/>
      <c r="F11" s="321"/>
      <c r="G11" s="410"/>
      <c r="I11" s="63">
        <f t="shared" si="0"/>
        <v>0.40625000000000011</v>
      </c>
      <c r="J11" s="101"/>
      <c r="K11" s="101"/>
      <c r="L11" s="101"/>
    </row>
    <row r="12" spans="1:12" ht="21.6" customHeight="1" x14ac:dyDescent="0.4">
      <c r="A12" s="406"/>
      <c r="B12" s="321"/>
      <c r="C12" s="410"/>
      <c r="D12" s="123"/>
      <c r="E12" s="125" t="s">
        <v>181</v>
      </c>
      <c r="F12" s="401" t="s">
        <v>762</v>
      </c>
      <c r="G12" s="401"/>
      <c r="I12" s="63">
        <f t="shared" si="0"/>
        <v>0.4166666666666668</v>
      </c>
      <c r="J12" s="101"/>
      <c r="K12" s="101"/>
      <c r="L12" s="101"/>
    </row>
    <row r="13" spans="1:12" ht="21.6" customHeight="1" x14ac:dyDescent="0.4">
      <c r="A13" s="245" t="s">
        <v>759</v>
      </c>
      <c r="B13" s="401" t="s">
        <v>762</v>
      </c>
      <c r="C13" s="401"/>
      <c r="D13" s="123"/>
      <c r="E13" s="406" t="s">
        <v>252</v>
      </c>
      <c r="F13" s="339" t="s">
        <v>60</v>
      </c>
      <c r="G13" s="339"/>
      <c r="I13" s="63">
        <f t="shared" si="0"/>
        <v>0.42708333333333348</v>
      </c>
      <c r="J13" s="101"/>
      <c r="K13" s="101"/>
      <c r="L13" s="101"/>
    </row>
    <row r="14" spans="1:12" ht="21.6" customHeight="1" x14ac:dyDescent="0.4">
      <c r="A14" s="406" t="s">
        <v>254</v>
      </c>
      <c r="B14" s="321" t="s">
        <v>60</v>
      </c>
      <c r="C14" s="321"/>
      <c r="D14" s="123"/>
      <c r="E14" s="406"/>
      <c r="F14" s="339"/>
      <c r="G14" s="339"/>
      <c r="I14" s="63">
        <f t="shared" si="0"/>
        <v>0.43750000000000017</v>
      </c>
      <c r="J14" s="101"/>
      <c r="K14" s="101"/>
      <c r="L14" s="101"/>
    </row>
    <row r="15" spans="1:12" ht="21.6" customHeight="1" x14ac:dyDescent="0.4">
      <c r="A15" s="406"/>
      <c r="B15" s="321"/>
      <c r="C15" s="321"/>
      <c r="D15" s="123"/>
      <c r="E15" s="406" t="s">
        <v>244</v>
      </c>
      <c r="F15" s="321">
        <v>7</v>
      </c>
      <c r="G15" s="405" t="s">
        <v>810</v>
      </c>
      <c r="I15" s="63">
        <f t="shared" si="0"/>
        <v>0.44791666666666685</v>
      </c>
      <c r="J15" s="101"/>
      <c r="K15" s="101"/>
      <c r="L15" s="101"/>
    </row>
    <row r="16" spans="1:12" ht="21.6" customHeight="1" x14ac:dyDescent="0.4">
      <c r="A16" s="406" t="s">
        <v>171</v>
      </c>
      <c r="B16" s="321">
        <v>2</v>
      </c>
      <c r="C16" s="409" t="s">
        <v>824</v>
      </c>
      <c r="D16" s="123"/>
      <c r="E16" s="406"/>
      <c r="F16" s="321"/>
      <c r="G16" s="412"/>
      <c r="I16" s="63">
        <f t="shared" si="0"/>
        <v>0.45833333333333354</v>
      </c>
      <c r="J16" s="101"/>
      <c r="K16" s="101"/>
    </row>
    <row r="17" spans="1:11" ht="21.6" customHeight="1" x14ac:dyDescent="0.4">
      <c r="A17" s="406"/>
      <c r="B17" s="321"/>
      <c r="C17" s="409"/>
      <c r="D17" s="123"/>
      <c r="E17" s="406"/>
      <c r="F17" s="321"/>
      <c r="G17" s="412"/>
      <c r="I17" s="63">
        <f t="shared" si="0"/>
        <v>0.46875000000000022</v>
      </c>
      <c r="J17" s="101"/>
      <c r="K17" s="101"/>
    </row>
    <row r="18" spans="1:11" ht="21.6" customHeight="1" x14ac:dyDescent="0.4">
      <c r="A18" s="406"/>
      <c r="B18" s="321"/>
      <c r="C18" s="409"/>
      <c r="D18" s="123"/>
      <c r="E18" s="406"/>
      <c r="F18" s="321"/>
      <c r="G18" s="412"/>
      <c r="I18" s="63">
        <f t="shared" si="0"/>
        <v>0.47916666666666691</v>
      </c>
      <c r="J18" s="101"/>
      <c r="K18" s="101"/>
    </row>
    <row r="19" spans="1:11" ht="21.6" customHeight="1" x14ac:dyDescent="0.4">
      <c r="A19" s="406"/>
      <c r="B19" s="321"/>
      <c r="C19" s="409"/>
      <c r="D19" s="123"/>
      <c r="E19" s="406" t="s">
        <v>767</v>
      </c>
      <c r="F19" s="321" t="s">
        <v>150</v>
      </c>
      <c r="G19" s="321"/>
      <c r="I19" s="63"/>
      <c r="J19" s="101"/>
      <c r="K19" s="101"/>
    </row>
    <row r="20" spans="1:11" ht="21.6" customHeight="1" x14ac:dyDescent="0.4">
      <c r="A20" s="406" t="s">
        <v>764</v>
      </c>
      <c r="B20" s="321" t="s">
        <v>763</v>
      </c>
      <c r="C20" s="321"/>
      <c r="D20" s="123"/>
      <c r="E20" s="406"/>
      <c r="F20" s="321"/>
      <c r="G20" s="321"/>
      <c r="I20" s="63"/>
      <c r="J20" s="101"/>
      <c r="K20" s="101"/>
    </row>
    <row r="21" spans="1:11" ht="21.6" customHeight="1" x14ac:dyDescent="0.4">
      <c r="A21" s="406"/>
      <c r="B21" s="321"/>
      <c r="C21" s="321"/>
      <c r="D21" s="123"/>
      <c r="E21" s="406"/>
      <c r="F21" s="321"/>
      <c r="G21" s="321"/>
      <c r="I21" s="63"/>
      <c r="J21" s="101"/>
      <c r="K21" s="101"/>
    </row>
    <row r="22" spans="1:11" ht="21.6" customHeight="1" x14ac:dyDescent="0.4">
      <c r="A22" s="406"/>
      <c r="B22" s="321"/>
      <c r="C22" s="321"/>
      <c r="D22" s="123"/>
      <c r="E22" s="406"/>
      <c r="F22" s="321"/>
      <c r="G22" s="321"/>
      <c r="I22" s="63"/>
      <c r="J22" s="101"/>
      <c r="K22" s="101"/>
    </row>
    <row r="23" spans="1:11" ht="21.6" customHeight="1" x14ac:dyDescent="0.4">
      <c r="A23" s="406"/>
      <c r="B23" s="321"/>
      <c r="C23" s="321"/>
      <c r="D23" s="123"/>
      <c r="E23" s="406"/>
      <c r="F23" s="321"/>
      <c r="G23" s="321"/>
      <c r="I23" s="63"/>
      <c r="J23" s="101"/>
      <c r="K23" s="101"/>
    </row>
    <row r="24" spans="1:11" ht="21.6" customHeight="1" x14ac:dyDescent="0.4">
      <c r="A24" s="406" t="s">
        <v>255</v>
      </c>
      <c r="B24" s="321">
        <v>3</v>
      </c>
      <c r="C24" s="410" t="s">
        <v>819</v>
      </c>
      <c r="D24" s="123"/>
      <c r="E24" s="406"/>
      <c r="F24" s="321"/>
      <c r="G24" s="321"/>
      <c r="I24" s="63"/>
      <c r="J24" s="101"/>
      <c r="K24" s="101"/>
    </row>
    <row r="25" spans="1:11" ht="21.6" customHeight="1" x14ac:dyDescent="0.4">
      <c r="A25" s="406"/>
      <c r="B25" s="321"/>
      <c r="C25" s="410"/>
      <c r="D25" s="123"/>
      <c r="E25" s="406" t="s">
        <v>237</v>
      </c>
      <c r="F25" s="321">
        <v>8</v>
      </c>
      <c r="G25" s="409" t="s">
        <v>823</v>
      </c>
      <c r="I25" s="63">
        <f>I18+15/60/24</f>
        <v>0.48958333333333359</v>
      </c>
      <c r="J25" s="101"/>
      <c r="K25" s="101"/>
    </row>
    <row r="26" spans="1:11" ht="24.75" customHeight="1" x14ac:dyDescent="0.4">
      <c r="A26" s="406"/>
      <c r="B26" s="321"/>
      <c r="C26" s="410"/>
      <c r="D26" s="123"/>
      <c r="E26" s="406"/>
      <c r="F26" s="321"/>
      <c r="G26" s="410"/>
      <c r="I26" s="63">
        <f t="shared" si="0"/>
        <v>0.50000000000000022</v>
      </c>
      <c r="J26" s="101"/>
      <c r="K26" s="101"/>
    </row>
    <row r="27" spans="1:11" ht="21.6" customHeight="1" x14ac:dyDescent="0.4">
      <c r="A27" s="406"/>
      <c r="B27" s="321"/>
      <c r="C27" s="410"/>
      <c r="D27" s="123"/>
      <c r="E27" s="406"/>
      <c r="F27" s="321"/>
      <c r="G27" s="410"/>
      <c r="I27" s="63">
        <f t="shared" si="0"/>
        <v>0.51041666666666685</v>
      </c>
      <c r="J27" s="101"/>
      <c r="K27" s="101"/>
    </row>
    <row r="28" spans="1:11" ht="21.6" customHeight="1" x14ac:dyDescent="0.4">
      <c r="A28" s="125" t="s">
        <v>765</v>
      </c>
      <c r="B28" s="411" t="s">
        <v>766</v>
      </c>
      <c r="C28" s="411"/>
      <c r="D28" s="123"/>
      <c r="E28" s="406"/>
      <c r="F28" s="321"/>
      <c r="G28" s="410"/>
      <c r="I28" s="63">
        <f t="shared" si="0"/>
        <v>0.52083333333333348</v>
      </c>
    </row>
    <row r="29" spans="1:11" ht="21.6" customHeight="1" x14ac:dyDescent="0.4">
      <c r="A29" s="406" t="s">
        <v>754</v>
      </c>
      <c r="B29" s="321">
        <v>4</v>
      </c>
      <c r="C29" s="410" t="s">
        <v>820</v>
      </c>
      <c r="D29" s="123"/>
      <c r="E29" s="125" t="s">
        <v>768</v>
      </c>
      <c r="F29" s="411" t="s">
        <v>766</v>
      </c>
      <c r="G29" s="411"/>
      <c r="I29" s="63">
        <f t="shared" si="0"/>
        <v>0.53125000000000011</v>
      </c>
    </row>
    <row r="30" spans="1:11" ht="21.6" customHeight="1" x14ac:dyDescent="0.4">
      <c r="A30" s="406"/>
      <c r="B30" s="321"/>
      <c r="C30" s="410"/>
      <c r="D30" s="123"/>
      <c r="E30" s="406" t="s">
        <v>262</v>
      </c>
      <c r="F30" s="321">
        <v>9</v>
      </c>
      <c r="G30" s="409" t="s">
        <v>825</v>
      </c>
      <c r="I30" s="63">
        <f t="shared" si="0"/>
        <v>0.54166666666666674</v>
      </c>
    </row>
    <row r="31" spans="1:11" ht="21.6" customHeight="1" x14ac:dyDescent="0.4">
      <c r="A31" s="406"/>
      <c r="B31" s="321"/>
      <c r="C31" s="410"/>
      <c r="D31" s="123"/>
      <c r="E31" s="406"/>
      <c r="F31" s="321"/>
      <c r="G31" s="410"/>
      <c r="I31" s="63">
        <f t="shared" si="0"/>
        <v>0.55208333333333337</v>
      </c>
    </row>
    <row r="32" spans="1:11" ht="21.6" customHeight="1" x14ac:dyDescent="0.4">
      <c r="A32" s="406"/>
      <c r="B32" s="321"/>
      <c r="C32" s="410"/>
      <c r="D32" s="123"/>
      <c r="E32" s="406"/>
      <c r="F32" s="321"/>
      <c r="G32" s="410"/>
      <c r="I32" s="63">
        <f t="shared" si="0"/>
        <v>0.5625</v>
      </c>
    </row>
    <row r="33" spans="1:9" ht="21.6" customHeight="1" x14ac:dyDescent="0.4">
      <c r="A33" s="125" t="s">
        <v>760</v>
      </c>
      <c r="B33" s="401" t="s">
        <v>762</v>
      </c>
      <c r="C33" s="401"/>
      <c r="D33" s="123"/>
      <c r="E33" s="406"/>
      <c r="F33" s="321"/>
      <c r="G33" s="410"/>
      <c r="I33" s="63">
        <f t="shared" si="0"/>
        <v>0.57291666666666663</v>
      </c>
    </row>
    <row r="34" spans="1:9" ht="21.6" customHeight="1" x14ac:dyDescent="0.4">
      <c r="A34" s="406" t="s">
        <v>263</v>
      </c>
      <c r="B34" s="321" t="s">
        <v>60</v>
      </c>
      <c r="C34" s="321"/>
      <c r="D34" s="123"/>
      <c r="E34" s="406" t="s">
        <v>263</v>
      </c>
      <c r="F34" s="339" t="s">
        <v>60</v>
      </c>
      <c r="G34" s="339"/>
      <c r="I34" s="63">
        <f t="shared" si="0"/>
        <v>0.58333333333333326</v>
      </c>
    </row>
    <row r="35" spans="1:9" ht="21.6" customHeight="1" x14ac:dyDescent="0.4">
      <c r="A35" s="406"/>
      <c r="B35" s="321"/>
      <c r="C35" s="321"/>
      <c r="D35" s="123"/>
      <c r="E35" s="406"/>
      <c r="F35" s="339"/>
      <c r="G35" s="339"/>
      <c r="I35" s="63">
        <f t="shared" si="0"/>
        <v>0.59374999999999989</v>
      </c>
    </row>
    <row r="36" spans="1:9" ht="21.6" customHeight="1" x14ac:dyDescent="0.4">
      <c r="A36" s="406" t="s">
        <v>264</v>
      </c>
      <c r="B36" s="321">
        <v>5</v>
      </c>
      <c r="C36" s="405" t="s">
        <v>217</v>
      </c>
      <c r="D36" s="123"/>
      <c r="E36" s="406" t="s">
        <v>264</v>
      </c>
      <c r="F36" s="321">
        <v>10</v>
      </c>
      <c r="G36" s="400" t="s">
        <v>813</v>
      </c>
      <c r="I36" s="63">
        <f t="shared" si="0"/>
        <v>0.60416666666666652</v>
      </c>
    </row>
    <row r="37" spans="1:9" ht="21.6" customHeight="1" x14ac:dyDescent="0.4">
      <c r="A37" s="406"/>
      <c r="B37" s="321"/>
      <c r="C37" s="405"/>
      <c r="D37" s="123"/>
      <c r="E37" s="406"/>
      <c r="F37" s="321"/>
      <c r="G37" s="401"/>
      <c r="I37" s="63">
        <f t="shared" si="0"/>
        <v>0.61458333333333315</v>
      </c>
    </row>
    <row r="38" spans="1:9" ht="21.6" customHeight="1" x14ac:dyDescent="0.4">
      <c r="A38" s="406"/>
      <c r="B38" s="321"/>
      <c r="C38" s="405"/>
      <c r="D38" s="123"/>
      <c r="E38" s="406"/>
      <c r="F38" s="321"/>
      <c r="G38" s="401"/>
      <c r="I38" s="63">
        <f t="shared" si="0"/>
        <v>0.62499999999999978</v>
      </c>
    </row>
    <row r="39" spans="1:9" ht="21.6" customHeight="1" x14ac:dyDescent="0.4">
      <c r="A39" s="406"/>
      <c r="B39" s="321"/>
      <c r="C39" s="405"/>
      <c r="D39" s="123"/>
      <c r="E39" s="406"/>
      <c r="F39" s="321"/>
      <c r="G39" s="401"/>
      <c r="I39" s="63">
        <f t="shared" si="0"/>
        <v>0.63541666666666641</v>
      </c>
    </row>
    <row r="40" spans="1:9" ht="21.6" customHeight="1" x14ac:dyDescent="0.4">
      <c r="A40" s="248"/>
      <c r="B40" s="261"/>
      <c r="C40" s="261"/>
      <c r="D40" s="123"/>
      <c r="E40"/>
      <c r="I40" s="63">
        <f t="shared" si="0"/>
        <v>0.64583333333333304</v>
      </c>
    </row>
    <row r="41" spans="1:9" ht="21.6" customHeight="1" x14ac:dyDescent="0.25">
      <c r="A41" s="262"/>
      <c r="B41" s="402" t="s">
        <v>806</v>
      </c>
      <c r="C41" s="402"/>
      <c r="D41" s="402"/>
      <c r="E41" s="402"/>
      <c r="F41" s="402"/>
      <c r="G41" s="402"/>
      <c r="I41" s="63">
        <f t="shared" si="0"/>
        <v>0.65624999999999967</v>
      </c>
    </row>
    <row r="42" spans="1:9" ht="21.6" customHeight="1" x14ac:dyDescent="0.25">
      <c r="A42" s="263"/>
      <c r="B42" s="402" t="s">
        <v>821</v>
      </c>
      <c r="C42" s="402"/>
      <c r="D42" s="402"/>
      <c r="E42" s="402"/>
      <c r="F42" s="402"/>
      <c r="G42" s="402"/>
      <c r="I42" s="63">
        <f t="shared" si="0"/>
        <v>0.6666666666666663</v>
      </c>
    </row>
    <row r="43" spans="1:9" ht="21.6" customHeight="1" x14ac:dyDescent="0.25">
      <c r="A43" s="264"/>
      <c r="B43" s="402" t="s">
        <v>809</v>
      </c>
      <c r="C43" s="402"/>
      <c r="D43" s="402"/>
      <c r="E43" s="402"/>
      <c r="F43" s="402"/>
      <c r="G43" s="402"/>
      <c r="I43" s="63">
        <f t="shared" si="0"/>
        <v>0.67708333333333293</v>
      </c>
    </row>
    <row r="44" spans="1:9" ht="21.6" customHeight="1" x14ac:dyDescent="0.25">
      <c r="A44" s="245"/>
      <c r="B44" s="402" t="s">
        <v>811</v>
      </c>
      <c r="C44" s="402"/>
      <c r="D44" s="402"/>
      <c r="E44" s="402"/>
      <c r="F44" s="402"/>
      <c r="G44" s="402"/>
      <c r="I44" s="63">
        <f t="shared" si="0"/>
        <v>0.68749999999999956</v>
      </c>
    </row>
    <row r="45" spans="1:9" ht="21.6" customHeight="1" x14ac:dyDescent="0.4">
      <c r="A45" s="243"/>
      <c r="B45" s="261"/>
      <c r="C45" s="261"/>
      <c r="D45" s="124"/>
      <c r="E45" s="243"/>
      <c r="F45" s="244"/>
      <c r="G45" s="244"/>
      <c r="I45" s="63">
        <f t="shared" si="0"/>
        <v>0.69791666666666619</v>
      </c>
    </row>
    <row r="46" spans="1:9" ht="21.6" customHeight="1" x14ac:dyDescent="0.4">
      <c r="A46" s="243"/>
      <c r="B46" s="261"/>
      <c r="C46" s="261"/>
      <c r="D46" s="124"/>
      <c r="E46" s="243"/>
      <c r="F46" s="244"/>
      <c r="G46" s="244"/>
      <c r="I46" s="63">
        <f t="shared" si="0"/>
        <v>0.70833333333333282</v>
      </c>
    </row>
    <row r="47" spans="1:9" ht="21.6" customHeight="1" x14ac:dyDescent="0.4">
      <c r="A47" s="407" t="s">
        <v>831</v>
      </c>
      <c r="B47" s="407"/>
      <c r="C47" s="407"/>
      <c r="D47" s="124"/>
      <c r="E47" s="268"/>
      <c r="F47" s="247"/>
      <c r="G47" s="247"/>
      <c r="I47" s="63">
        <f t="shared" si="0"/>
        <v>0.71874999999999944</v>
      </c>
    </row>
    <row r="48" spans="1:9" ht="21.6" customHeight="1" x14ac:dyDescent="0.4">
      <c r="A48" s="403" t="s">
        <v>827</v>
      </c>
      <c r="B48" s="403"/>
      <c r="C48" s="403"/>
      <c r="D48" s="124"/>
      <c r="E48" s="408" t="s">
        <v>828</v>
      </c>
      <c r="F48" s="408"/>
      <c r="G48" s="408"/>
      <c r="I48" s="63">
        <f t="shared" si="0"/>
        <v>0.72916666666666607</v>
      </c>
    </row>
    <row r="49" spans="1:9" ht="21.6" customHeight="1" x14ac:dyDescent="0.25">
      <c r="A49" s="403" t="s">
        <v>829</v>
      </c>
      <c r="B49" s="403"/>
      <c r="C49" s="403"/>
      <c r="E49" s="408" t="s">
        <v>830</v>
      </c>
      <c r="F49" s="408"/>
      <c r="G49" s="408"/>
      <c r="I49" s="63">
        <f t="shared" si="0"/>
        <v>0.7395833333333327</v>
      </c>
    </row>
    <row r="50" spans="1:9" ht="21.6" customHeight="1" x14ac:dyDescent="0.25">
      <c r="A50" s="403" t="s">
        <v>832</v>
      </c>
      <c r="B50" s="403"/>
      <c r="C50" s="403"/>
      <c r="E50" s="408" t="s">
        <v>833</v>
      </c>
      <c r="F50" s="408"/>
      <c r="G50" s="408"/>
      <c r="I50" s="63"/>
    </row>
    <row r="51" spans="1:9" ht="21.6" customHeight="1" x14ac:dyDescent="0.4">
      <c r="A51" s="399"/>
      <c r="B51" s="399"/>
      <c r="C51" s="246"/>
      <c r="D51" s="124"/>
      <c r="E51" s="243"/>
      <c r="F51" s="244"/>
      <c r="G51" s="244"/>
      <c r="I51" s="63">
        <f>I49+15/60/24</f>
        <v>0.74999999999999933</v>
      </c>
    </row>
    <row r="52" spans="1:9" ht="21" customHeight="1" x14ac:dyDescent="0.4">
      <c r="A52" s="404"/>
      <c r="B52" s="404"/>
      <c r="C52" s="246"/>
      <c r="D52" s="124"/>
      <c r="E52" s="243"/>
      <c r="F52" s="244"/>
      <c r="G52" s="244"/>
      <c r="I52" s="63"/>
    </row>
    <row r="53" spans="1:9" ht="21.6" customHeight="1" x14ac:dyDescent="0.4">
      <c r="A53" s="297"/>
      <c r="B53" s="297"/>
      <c r="C53" s="107"/>
      <c r="D53" s="124"/>
      <c r="E53" s="119"/>
      <c r="F53" s="242"/>
      <c r="G53" s="118"/>
      <c r="I53" s="63">
        <f>I51+15/60/24</f>
        <v>0.76041666666666596</v>
      </c>
    </row>
    <row r="54" spans="1:9" ht="21.6" customHeight="1" x14ac:dyDescent="0.4">
      <c r="A54" s="119"/>
      <c r="B54" s="120"/>
      <c r="C54" s="107"/>
      <c r="D54" s="124"/>
      <c r="E54" s="119"/>
      <c r="F54" s="242"/>
      <c r="G54" s="118"/>
      <c r="I54" s="63">
        <f t="shared" si="0"/>
        <v>0.77083333333333259</v>
      </c>
    </row>
    <row r="55" spans="1:9" ht="21.6" customHeight="1" x14ac:dyDescent="0.65">
      <c r="A55" s="119"/>
      <c r="B55" s="120"/>
      <c r="C55" s="116"/>
      <c r="D55" s="124"/>
      <c r="E55" s="119"/>
      <c r="F55" s="242"/>
      <c r="G55" s="118"/>
      <c r="I55" s="63">
        <f t="shared" si="0"/>
        <v>0.78124999999999922</v>
      </c>
    </row>
    <row r="56" spans="1:9" ht="21.6" customHeight="1" x14ac:dyDescent="0.4">
      <c r="A56" s="119"/>
      <c r="B56" s="120"/>
      <c r="C56" s="120"/>
      <c r="D56" s="124"/>
      <c r="E56" s="119"/>
      <c r="F56" s="242"/>
      <c r="G56" s="118"/>
      <c r="I56" s="63" t="e">
        <f>#REF!+15/60/24</f>
        <v>#REF!</v>
      </c>
    </row>
    <row r="57" spans="1:9" ht="21.6" customHeight="1" x14ac:dyDescent="0.4">
      <c r="A57" s="119"/>
      <c r="B57" s="120"/>
      <c r="C57" s="120"/>
      <c r="D57" s="124"/>
      <c r="E57" s="119"/>
      <c r="F57" s="242"/>
      <c r="G57" s="118"/>
      <c r="H57" s="41"/>
      <c r="I57" s="63"/>
    </row>
    <row r="58" spans="1:9" ht="21.6" customHeight="1" x14ac:dyDescent="0.4">
      <c r="A58" s="119"/>
      <c r="B58" s="120"/>
      <c r="C58" s="120"/>
      <c r="D58" s="124"/>
      <c r="E58" s="119"/>
      <c r="F58" s="242"/>
      <c r="G58" s="242"/>
      <c r="I58" s="63"/>
    </row>
    <row r="59" spans="1:9" ht="21.6" customHeight="1" x14ac:dyDescent="0.4">
      <c r="A59" s="119"/>
      <c r="B59" s="120"/>
      <c r="C59" s="120"/>
      <c r="D59" s="124"/>
      <c r="E59" s="119"/>
      <c r="F59" s="242"/>
      <c r="G59" s="242"/>
      <c r="I59" s="63"/>
    </row>
    <row r="60" spans="1:9" ht="21.6" customHeight="1" x14ac:dyDescent="0.3">
      <c r="A60" s="297"/>
      <c r="B60" s="297"/>
      <c r="C60" s="120"/>
      <c r="D60" s="107"/>
      <c r="F60" s="24"/>
      <c r="G60" s="24"/>
      <c r="I60" s="63"/>
    </row>
    <row r="61" spans="1:9" ht="21.6" customHeight="1" x14ac:dyDescent="0.3">
      <c r="A61" s="297"/>
      <c r="B61" s="297"/>
      <c r="C61" s="120"/>
      <c r="D61" s="107"/>
      <c r="F61" s="24"/>
      <c r="G61" s="24"/>
      <c r="I61" s="63"/>
    </row>
    <row r="62" spans="1:9" ht="21.6" customHeight="1" x14ac:dyDescent="0.3">
      <c r="C62" s="118"/>
      <c r="D62" s="107"/>
      <c r="F62" s="24"/>
      <c r="G62" s="24"/>
      <c r="I62" s="63"/>
    </row>
    <row r="63" spans="1:9" ht="21.6" customHeight="1" x14ac:dyDescent="0.3">
      <c r="C63" s="118"/>
      <c r="D63" s="107"/>
      <c r="F63" s="24"/>
      <c r="G63" s="24"/>
      <c r="I63" s="63"/>
    </row>
    <row r="64" spans="1:9" ht="21.6" customHeight="1" x14ac:dyDescent="0.3">
      <c r="C64" s="118"/>
      <c r="D64" s="107"/>
      <c r="F64" s="24"/>
      <c r="G64" s="24"/>
      <c r="I64" s="63"/>
    </row>
    <row r="65" spans="3:9" ht="21.6" customHeight="1" x14ac:dyDescent="0.3">
      <c r="C65" s="118"/>
      <c r="D65" s="107"/>
      <c r="F65" s="24"/>
      <c r="G65" s="24"/>
      <c r="I65" s="63"/>
    </row>
    <row r="66" spans="3:9" ht="21.6" customHeight="1" x14ac:dyDescent="0.3">
      <c r="C66" s="118"/>
      <c r="D66" s="107"/>
      <c r="G66" s="24"/>
      <c r="I66" s="63"/>
    </row>
    <row r="67" spans="3:9" ht="21.6" customHeight="1" x14ac:dyDescent="0.3">
      <c r="C67" s="118"/>
      <c r="D67" s="107"/>
      <c r="G67" s="24"/>
      <c r="I67" s="63"/>
    </row>
    <row r="68" spans="3:9" ht="21.6" customHeight="1" x14ac:dyDescent="0.3">
      <c r="C68" s="118"/>
      <c r="D68" s="107"/>
      <c r="G68" s="24"/>
      <c r="I68" s="63"/>
    </row>
    <row r="69" spans="3:9" ht="21.6" customHeight="1" x14ac:dyDescent="0.3">
      <c r="C69" s="118"/>
      <c r="D69" s="107"/>
      <c r="G69" s="24"/>
      <c r="I69" s="63"/>
    </row>
    <row r="70" spans="3:9" ht="21" x14ac:dyDescent="0.3">
      <c r="C70" s="118"/>
      <c r="D70" s="107"/>
      <c r="G70" s="24"/>
      <c r="I70" s="63"/>
    </row>
    <row r="71" spans="3:9" ht="54" customHeight="1" x14ac:dyDescent="0.65">
      <c r="C71" s="118"/>
      <c r="D71" s="116"/>
    </row>
    <row r="72" spans="3:9" ht="21" x14ac:dyDescent="0.25">
      <c r="C72" s="23"/>
      <c r="D72" s="117"/>
    </row>
    <row r="73" spans="3:9" ht="90" customHeight="1" x14ac:dyDescent="0.25">
      <c r="C73" s="23"/>
      <c r="D73" s="118"/>
    </row>
    <row r="74" spans="3:9" ht="90" customHeight="1" x14ac:dyDescent="0.25">
      <c r="C74" s="23"/>
      <c r="D74" s="118"/>
    </row>
    <row r="75" spans="3:9" ht="90" customHeight="1" x14ac:dyDescent="0.25">
      <c r="C75" s="23"/>
      <c r="D75" s="118"/>
    </row>
    <row r="76" spans="3:9" ht="90" customHeight="1" x14ac:dyDescent="0.25">
      <c r="C76" s="23"/>
      <c r="D76" s="118"/>
    </row>
    <row r="77" spans="3:9" ht="90" customHeight="1" x14ac:dyDescent="0.25">
      <c r="C77" s="23"/>
      <c r="D77" s="118"/>
    </row>
    <row r="78" spans="3:9" ht="90" customHeight="1" x14ac:dyDescent="0.25">
      <c r="C78" s="23"/>
      <c r="D78" s="118"/>
    </row>
    <row r="79" spans="3:9" ht="90" customHeight="1" x14ac:dyDescent="0.25">
      <c r="C79" s="23"/>
      <c r="D79" s="118"/>
    </row>
    <row r="80" spans="3:9" ht="90" customHeight="1" x14ac:dyDescent="0.25">
      <c r="C80" s="23"/>
      <c r="D80" s="118"/>
    </row>
    <row r="81" spans="3:4" ht="90" customHeight="1" x14ac:dyDescent="0.25">
      <c r="C81" s="23"/>
      <c r="D81" s="118"/>
    </row>
    <row r="82" spans="3:4" ht="90" customHeight="1" x14ac:dyDescent="0.25">
      <c r="C82" s="23"/>
      <c r="D82" s="118"/>
    </row>
    <row r="83" spans="3:4" ht="90" customHeight="1" x14ac:dyDescent="0.25">
      <c r="C83" s="23"/>
      <c r="D83" s="118"/>
    </row>
    <row r="84" spans="3:4" ht="90" customHeight="1" x14ac:dyDescent="0.25">
      <c r="C84" s="23"/>
      <c r="D84" s="109"/>
    </row>
    <row r="85" spans="3:4" ht="90" customHeight="1" x14ac:dyDescent="0.25">
      <c r="D85" s="102"/>
    </row>
    <row r="86" spans="3:4" ht="90" customHeight="1" x14ac:dyDescent="0.25">
      <c r="D86" s="102"/>
    </row>
    <row r="87" spans="3:4" ht="90" customHeight="1" x14ac:dyDescent="0.25">
      <c r="D87" s="102"/>
    </row>
    <row r="88" spans="3:4" x14ac:dyDescent="0.25">
      <c r="D88" s="24"/>
    </row>
    <row r="89" spans="3:4" x14ac:dyDescent="0.25">
      <c r="D89" s="24"/>
    </row>
    <row r="90" spans="3:4" x14ac:dyDescent="0.25">
      <c r="D90" s="24"/>
    </row>
    <row r="91" spans="3:4" x14ac:dyDescent="0.25">
      <c r="D91" s="24"/>
    </row>
    <row r="92" spans="3:4" x14ac:dyDescent="0.25">
      <c r="D92" s="24"/>
    </row>
    <row r="93" spans="3:4" x14ac:dyDescent="0.25">
      <c r="D93" s="24"/>
    </row>
    <row r="94" spans="3:4" x14ac:dyDescent="0.25">
      <c r="D94" s="24"/>
    </row>
    <row r="95" spans="3:4" x14ac:dyDescent="0.25">
      <c r="D95" s="24"/>
    </row>
    <row r="96" spans="3:4" x14ac:dyDescent="0.25">
      <c r="D96" s="24"/>
    </row>
    <row r="97" spans="4:4" x14ac:dyDescent="0.25">
      <c r="D97" s="24"/>
    </row>
    <row r="98" spans="4:4" x14ac:dyDescent="0.25">
      <c r="D98" s="24"/>
    </row>
    <row r="99" spans="4:4" x14ac:dyDescent="0.25">
      <c r="D99" s="24"/>
    </row>
    <row r="100" spans="4:4" x14ac:dyDescent="0.25">
      <c r="D100" s="24"/>
    </row>
  </sheetData>
  <mergeCells count="73">
    <mergeCell ref="A50:C50"/>
    <mergeCell ref="A49:C49"/>
    <mergeCell ref="E49:G49"/>
    <mergeCell ref="E50:G50"/>
    <mergeCell ref="A4:A7"/>
    <mergeCell ref="B4:C7"/>
    <mergeCell ref="E4:E7"/>
    <mergeCell ref="F4:G7"/>
    <mergeCell ref="B8:C8"/>
    <mergeCell ref="E8:E11"/>
    <mergeCell ref="F8:F11"/>
    <mergeCell ref="G8:G11"/>
    <mergeCell ref="A9:A12"/>
    <mergeCell ref="B9:B12"/>
    <mergeCell ref="C9:C12"/>
    <mergeCell ref="F12:G12"/>
    <mergeCell ref="A1:G1"/>
    <mergeCell ref="A2:C2"/>
    <mergeCell ref="E2:G2"/>
    <mergeCell ref="B3:C3"/>
    <mergeCell ref="F3:G3"/>
    <mergeCell ref="A14:A15"/>
    <mergeCell ref="B14:C15"/>
    <mergeCell ref="E15:E18"/>
    <mergeCell ref="F15:F18"/>
    <mergeCell ref="G15:G18"/>
    <mergeCell ref="A16:A19"/>
    <mergeCell ref="B16:B19"/>
    <mergeCell ref="C16:C19"/>
    <mergeCell ref="E13:E14"/>
    <mergeCell ref="F13:G14"/>
    <mergeCell ref="B13:C13"/>
    <mergeCell ref="E25:E28"/>
    <mergeCell ref="F25:F28"/>
    <mergeCell ref="G25:G28"/>
    <mergeCell ref="A20:A23"/>
    <mergeCell ref="B20:C23"/>
    <mergeCell ref="C24:C27"/>
    <mergeCell ref="A24:A27"/>
    <mergeCell ref="B24:B27"/>
    <mergeCell ref="B28:C28"/>
    <mergeCell ref="E19:E24"/>
    <mergeCell ref="F19:G24"/>
    <mergeCell ref="A47:C47"/>
    <mergeCell ref="E48:G48"/>
    <mergeCell ref="G30:G33"/>
    <mergeCell ref="E34:E35"/>
    <mergeCell ref="E30:E33"/>
    <mergeCell ref="F30:F33"/>
    <mergeCell ref="A29:A32"/>
    <mergeCell ref="F34:G35"/>
    <mergeCell ref="F29:G29"/>
    <mergeCell ref="B33:C33"/>
    <mergeCell ref="A34:A35"/>
    <mergeCell ref="B34:C35"/>
    <mergeCell ref="B29:B32"/>
    <mergeCell ref="C29:C32"/>
    <mergeCell ref="A53:B53"/>
    <mergeCell ref="A60:B60"/>
    <mergeCell ref="A61:B61"/>
    <mergeCell ref="A51:B51"/>
    <mergeCell ref="G36:G39"/>
    <mergeCell ref="B41:G41"/>
    <mergeCell ref="B42:G42"/>
    <mergeCell ref="A48:C48"/>
    <mergeCell ref="A52:B52"/>
    <mergeCell ref="C36:C39"/>
    <mergeCell ref="A36:A39"/>
    <mergeCell ref="B36:B39"/>
    <mergeCell ref="E36:E39"/>
    <mergeCell ref="F36:F39"/>
    <mergeCell ref="B43:G43"/>
    <mergeCell ref="B44:G44"/>
  </mergeCells>
  <pageMargins left="0.7" right="0.7" top="0.75" bottom="0.75" header="0.3" footer="0.3"/>
  <pageSetup scale="50"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76666-9985-4C90-8E3A-8FF63E6D8B49}">
  <sheetPr>
    <tabColor theme="4"/>
    <pageSetUpPr fitToPage="1"/>
  </sheetPr>
  <dimension ref="A1:K27"/>
  <sheetViews>
    <sheetView view="pageLayout" topLeftCell="A13" zoomScaleNormal="100" workbookViewId="0">
      <selection activeCell="B20" sqref="B20:C21"/>
    </sheetView>
  </sheetViews>
  <sheetFormatPr defaultRowHeight="15" x14ac:dyDescent="0.25"/>
  <cols>
    <col min="1" max="1" width="10.28515625" customWidth="1"/>
    <col min="2" max="2" width="13.5703125" style="2" customWidth="1"/>
    <col min="3" max="3" width="40.5703125" style="2" customWidth="1"/>
    <col min="4" max="4" width="1.5703125" customWidth="1"/>
    <col min="5" max="5" width="10.5703125" customWidth="1"/>
    <col min="6" max="6" width="13.5703125" customWidth="1"/>
    <col min="7" max="7" width="40.5703125" customWidth="1"/>
    <col min="8" max="8" width="1.5703125" customWidth="1"/>
    <col min="9" max="9" width="9.42578125" bestFit="1" customWidth="1"/>
    <col min="10" max="10" width="3.42578125" customWidth="1"/>
    <col min="12" max="12" width="14.140625" customWidth="1"/>
  </cols>
  <sheetData>
    <row r="1" spans="1:11" ht="45.75" x14ac:dyDescent="0.65">
      <c r="A1" s="699" t="s">
        <v>42</v>
      </c>
      <c r="B1" s="699"/>
      <c r="C1" s="699"/>
      <c r="D1" s="699"/>
      <c r="E1" s="699"/>
      <c r="F1" s="699"/>
      <c r="G1" s="699"/>
      <c r="H1" s="14"/>
      <c r="I1" s="14"/>
      <c r="J1" s="14"/>
    </row>
    <row r="2" spans="1:11" ht="15.75" thickBot="1" x14ac:dyDescent="0.3"/>
    <row r="3" spans="1:11" ht="21" thickBot="1" x14ac:dyDescent="0.35">
      <c r="A3" s="672" t="s">
        <v>0</v>
      </c>
      <c r="B3" s="691"/>
      <c r="C3" s="673"/>
      <c r="E3" s="672" t="s">
        <v>4</v>
      </c>
      <c r="F3" s="691"/>
      <c r="G3" s="673"/>
    </row>
    <row r="4" spans="1:11" ht="15.75" thickBot="1" x14ac:dyDescent="0.3">
      <c r="A4" s="16" t="s">
        <v>1</v>
      </c>
      <c r="B4" s="17" t="s">
        <v>2</v>
      </c>
      <c r="C4" s="18" t="s">
        <v>3</v>
      </c>
      <c r="E4" s="16" t="s">
        <v>1</v>
      </c>
      <c r="F4" s="17" t="s">
        <v>2</v>
      </c>
      <c r="G4" s="18" t="s">
        <v>3</v>
      </c>
    </row>
    <row r="5" spans="1:11" x14ac:dyDescent="0.25">
      <c r="A5" s="700" t="s">
        <v>9</v>
      </c>
      <c r="B5" s="723" t="s">
        <v>58</v>
      </c>
      <c r="C5" s="724"/>
      <c r="E5" s="700" t="s">
        <v>9</v>
      </c>
      <c r="F5" s="723" t="s">
        <v>59</v>
      </c>
      <c r="G5" s="724"/>
    </row>
    <row r="6" spans="1:11" x14ac:dyDescent="0.25">
      <c r="A6" s="674"/>
      <c r="B6" s="725"/>
      <c r="C6" s="720"/>
      <c r="E6" s="674"/>
      <c r="F6" s="725"/>
      <c r="G6" s="720"/>
    </row>
    <row r="7" spans="1:11" ht="29.1" customHeight="1" x14ac:dyDescent="0.25">
      <c r="A7" s="12" t="s">
        <v>10</v>
      </c>
      <c r="B7" s="726" t="s">
        <v>35</v>
      </c>
      <c r="C7" s="727"/>
      <c r="E7" s="703" t="s">
        <v>36</v>
      </c>
      <c r="F7" s="728" t="s">
        <v>37</v>
      </c>
      <c r="G7" s="731" t="s">
        <v>69</v>
      </c>
    </row>
    <row r="8" spans="1:11" ht="60" x14ac:dyDescent="0.25">
      <c r="A8" s="12" t="s">
        <v>11</v>
      </c>
      <c r="B8" s="3" t="s">
        <v>12</v>
      </c>
      <c r="C8" s="4" t="s">
        <v>63</v>
      </c>
      <c r="E8" s="704"/>
      <c r="F8" s="729"/>
      <c r="G8" s="732"/>
      <c r="I8" s="1"/>
      <c r="J8" s="1"/>
      <c r="K8" s="1"/>
    </row>
    <row r="9" spans="1:11" ht="26.1" customHeight="1" x14ac:dyDescent="0.25">
      <c r="A9" s="12" t="s">
        <v>30</v>
      </c>
      <c r="B9" s="712" t="s">
        <v>60</v>
      </c>
      <c r="C9" s="713"/>
      <c r="E9" s="705"/>
      <c r="F9" s="730"/>
      <c r="G9" s="733"/>
    </row>
    <row r="10" spans="1:11" ht="45" x14ac:dyDescent="0.25">
      <c r="A10" s="12" t="s">
        <v>13</v>
      </c>
      <c r="B10" s="3" t="s">
        <v>14</v>
      </c>
      <c r="C10" s="4" t="s">
        <v>15</v>
      </c>
      <c r="E10" s="12" t="s">
        <v>41</v>
      </c>
      <c r="F10" s="712" t="s">
        <v>61</v>
      </c>
      <c r="G10" s="713"/>
    </row>
    <row r="11" spans="1:11" ht="60" x14ac:dyDescent="0.25">
      <c r="A11" s="12" t="s">
        <v>17</v>
      </c>
      <c r="B11" s="3" t="s">
        <v>16</v>
      </c>
      <c r="C11" s="4" t="s">
        <v>25</v>
      </c>
      <c r="E11" s="12" t="s">
        <v>47</v>
      </c>
      <c r="F11" s="3" t="s">
        <v>50</v>
      </c>
      <c r="G11" s="4" t="s">
        <v>67</v>
      </c>
    </row>
    <row r="12" spans="1:11" ht="30" x14ac:dyDescent="0.25">
      <c r="A12" s="12" t="s">
        <v>18</v>
      </c>
      <c r="B12" s="718" t="s">
        <v>68</v>
      </c>
      <c r="C12" s="719"/>
      <c r="E12" s="12" t="s">
        <v>48</v>
      </c>
      <c r="F12" s="718" t="s">
        <v>49</v>
      </c>
      <c r="G12" s="720"/>
    </row>
    <row r="13" spans="1:11" ht="45" x14ac:dyDescent="0.25">
      <c r="A13" s="12" t="s">
        <v>19</v>
      </c>
      <c r="B13" s="712" t="s">
        <v>20</v>
      </c>
      <c r="C13" s="713"/>
      <c r="E13" s="12" t="s">
        <v>51</v>
      </c>
      <c r="F13" s="3" t="s">
        <v>38</v>
      </c>
      <c r="G13" s="13" t="s">
        <v>66</v>
      </c>
    </row>
    <row r="14" spans="1:11" ht="45" x14ac:dyDescent="0.25">
      <c r="A14" s="12" t="s">
        <v>23</v>
      </c>
      <c r="B14" s="3" t="s">
        <v>21</v>
      </c>
      <c r="C14" s="13" t="s">
        <v>40</v>
      </c>
      <c r="E14" s="12" t="s">
        <v>52</v>
      </c>
      <c r="F14" s="712" t="s">
        <v>60</v>
      </c>
      <c r="G14" s="713"/>
    </row>
    <row r="15" spans="1:11" ht="60" x14ac:dyDescent="0.25">
      <c r="A15" s="12" t="s">
        <v>24</v>
      </c>
      <c r="B15" s="3" t="s">
        <v>22</v>
      </c>
      <c r="C15" s="13" t="s">
        <v>62</v>
      </c>
      <c r="E15" s="12" t="s">
        <v>55</v>
      </c>
      <c r="F15" s="3" t="s">
        <v>57</v>
      </c>
      <c r="G15" s="4" t="s">
        <v>65</v>
      </c>
    </row>
    <row r="16" spans="1:11" ht="30" x14ac:dyDescent="0.25">
      <c r="A16" s="12" t="s">
        <v>26</v>
      </c>
      <c r="B16" s="712" t="s">
        <v>60</v>
      </c>
      <c r="C16" s="713"/>
      <c r="E16" s="12" t="s">
        <v>56</v>
      </c>
      <c r="F16" s="721" t="s">
        <v>5</v>
      </c>
      <c r="G16" s="722"/>
    </row>
    <row r="17" spans="1:7" ht="45" x14ac:dyDescent="0.25">
      <c r="A17" s="12" t="s">
        <v>29</v>
      </c>
      <c r="B17" s="3" t="s">
        <v>28</v>
      </c>
      <c r="C17" s="13" t="s">
        <v>27</v>
      </c>
      <c r="E17" s="679" t="s">
        <v>39</v>
      </c>
      <c r="F17" s="675" t="s">
        <v>64</v>
      </c>
      <c r="G17" s="676"/>
    </row>
    <row r="18" spans="1:7" ht="15.75" thickBot="1" x14ac:dyDescent="0.3">
      <c r="A18" s="674" t="s">
        <v>7</v>
      </c>
      <c r="B18" s="712" t="s">
        <v>6</v>
      </c>
      <c r="C18" s="713"/>
      <c r="E18" s="680"/>
      <c r="F18" s="677"/>
      <c r="G18" s="678"/>
    </row>
    <row r="19" spans="1:7" ht="15.75" thickBot="1" x14ac:dyDescent="0.3">
      <c r="A19" s="674"/>
      <c r="B19" s="712"/>
      <c r="C19" s="713"/>
    </row>
    <row r="20" spans="1:7" ht="21" thickBot="1" x14ac:dyDescent="0.35">
      <c r="A20" s="679" t="s">
        <v>8</v>
      </c>
      <c r="B20" s="714" t="s">
        <v>64</v>
      </c>
      <c r="C20" s="715"/>
      <c r="E20" s="672" t="s">
        <v>43</v>
      </c>
      <c r="F20" s="691"/>
      <c r="G20" s="673"/>
    </row>
    <row r="21" spans="1:7" ht="15.75" thickBot="1" x14ac:dyDescent="0.3">
      <c r="A21" s="680"/>
      <c r="B21" s="716"/>
      <c r="C21" s="717"/>
      <c r="E21" s="16" t="s">
        <v>1</v>
      </c>
      <c r="F21" s="692" t="s">
        <v>53</v>
      </c>
      <c r="G21" s="693"/>
    </row>
    <row r="22" spans="1:7" ht="15.75" thickBot="1" x14ac:dyDescent="0.3">
      <c r="E22" s="15">
        <v>0.34375</v>
      </c>
      <c r="F22" s="670" t="s">
        <v>54</v>
      </c>
      <c r="G22" s="671"/>
    </row>
    <row r="23" spans="1:7" ht="21" thickBot="1" x14ac:dyDescent="0.35">
      <c r="A23" s="672" t="s">
        <v>31</v>
      </c>
      <c r="B23" s="673"/>
      <c r="E23" s="674" t="s">
        <v>44</v>
      </c>
      <c r="F23" s="675" t="s">
        <v>46</v>
      </c>
      <c r="G23" s="676"/>
    </row>
    <row r="24" spans="1:7" ht="15.75" thickBot="1" x14ac:dyDescent="0.3">
      <c r="A24" s="5" t="s">
        <v>32</v>
      </c>
      <c r="B24" s="6"/>
      <c r="E24" s="674"/>
      <c r="F24" s="677"/>
      <c r="G24" s="678"/>
    </row>
    <row r="25" spans="1:7" x14ac:dyDescent="0.25">
      <c r="A25" s="7" t="s">
        <v>33</v>
      </c>
      <c r="B25" s="8"/>
    </row>
    <row r="26" spans="1:7" x14ac:dyDescent="0.25">
      <c r="A26" s="7" t="s">
        <v>34</v>
      </c>
      <c r="B26" s="9"/>
    </row>
    <row r="27" spans="1:7" ht="30.75" thickBot="1" x14ac:dyDescent="0.3">
      <c r="A27" s="10" t="s">
        <v>45</v>
      </c>
      <c r="B27" s="11"/>
    </row>
  </sheetData>
  <mergeCells count="31">
    <mergeCell ref="F10:G10"/>
    <mergeCell ref="A1:G1"/>
    <mergeCell ref="A3:C3"/>
    <mergeCell ref="E3:G3"/>
    <mergeCell ref="A5:A6"/>
    <mergeCell ref="B5:C6"/>
    <mergeCell ref="E5:E6"/>
    <mergeCell ref="F5:G6"/>
    <mergeCell ref="B7:C7"/>
    <mergeCell ref="E7:E9"/>
    <mergeCell ref="F7:F9"/>
    <mergeCell ref="G7:G9"/>
    <mergeCell ref="B9:C9"/>
    <mergeCell ref="B12:C12"/>
    <mergeCell ref="F12:G12"/>
    <mergeCell ref="B13:C13"/>
    <mergeCell ref="F14:G14"/>
    <mergeCell ref="B16:C16"/>
    <mergeCell ref="F16:G16"/>
    <mergeCell ref="E23:E24"/>
    <mergeCell ref="F23:G24"/>
    <mergeCell ref="F22:G22"/>
    <mergeCell ref="A23:B23"/>
    <mergeCell ref="E17:E18"/>
    <mergeCell ref="F17:G18"/>
    <mergeCell ref="A18:A19"/>
    <mergeCell ref="B18:C19"/>
    <mergeCell ref="A20:A21"/>
    <mergeCell ref="B20:C21"/>
    <mergeCell ref="E20:G20"/>
    <mergeCell ref="F21:G21"/>
  </mergeCells>
  <pageMargins left="0.7" right="0.7" top="0.75" bottom="0.75" header="0.3" footer="0.3"/>
  <pageSetup scale="53" fitToHeight="0" orientation="portrait" r:id="rId1"/>
  <headerFooter>
    <oddHeader>&amp;R&amp;D</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7D0F9-9FB0-4B61-8706-0576D4CBD763}">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4E090-3CB2-4B9C-918C-C343FB278D85}">
  <sheetPr>
    <tabColor theme="9"/>
    <pageSetUpPr fitToPage="1"/>
  </sheetPr>
  <dimension ref="A1:L110"/>
  <sheetViews>
    <sheetView tabSelected="1" topLeftCell="A10" zoomScale="55" zoomScaleNormal="55" zoomScaleSheetLayoutView="50" zoomScalePageLayoutView="60" workbookViewId="0">
      <selection activeCell="M40" sqref="M40"/>
    </sheetView>
  </sheetViews>
  <sheetFormatPr defaultColWidth="4.7109375" defaultRowHeight="15" x14ac:dyDescent="0.25"/>
  <cols>
    <col min="1" max="1" width="21.28515625" style="62" customWidth="1"/>
    <col min="2" max="2" width="5.7109375" style="2" customWidth="1"/>
    <col min="3" max="3" width="62.5703125" style="2" customWidth="1"/>
    <col min="4" max="4" width="1.42578125" customWidth="1"/>
    <col min="5" max="5" width="21.28515625" style="62" customWidth="1"/>
    <col min="6" max="6" width="6.85546875" customWidth="1"/>
    <col min="7" max="7" width="62.5703125" customWidth="1"/>
    <col min="8" max="8" width="1.5703125" customWidth="1"/>
    <col min="9" max="9" width="9.42578125" hidden="1" customWidth="1"/>
  </cols>
  <sheetData>
    <row r="1" spans="1:12" ht="45.75" x14ac:dyDescent="0.65">
      <c r="A1" s="744" t="s">
        <v>1047</v>
      </c>
      <c r="B1" s="744"/>
      <c r="C1" s="744"/>
      <c r="D1" s="744"/>
      <c r="E1" s="744"/>
      <c r="F1" s="744"/>
      <c r="G1" s="744"/>
      <c r="H1" s="14"/>
      <c r="I1" s="14"/>
    </row>
    <row r="2" spans="1:12" ht="18.75" customHeight="1" x14ac:dyDescent="0.65">
      <c r="A2" s="745"/>
      <c r="B2" s="745"/>
      <c r="C2" s="748"/>
      <c r="D2" s="745"/>
      <c r="E2" s="748" t="s">
        <v>1049</v>
      </c>
      <c r="F2" s="745"/>
      <c r="G2" s="763"/>
      <c r="H2" s="14"/>
      <c r="I2" s="14"/>
    </row>
    <row r="3" spans="1:12" ht="18.75" customHeight="1" x14ac:dyDescent="0.65">
      <c r="A3" s="745"/>
      <c r="B3" s="745"/>
      <c r="C3" s="748"/>
      <c r="D3" s="745"/>
      <c r="E3" s="748" t="s">
        <v>1056</v>
      </c>
      <c r="F3" s="745"/>
      <c r="G3" s="748"/>
      <c r="H3" s="14"/>
      <c r="I3" s="14"/>
    </row>
    <row r="4" spans="1:12" ht="18.75" customHeight="1" x14ac:dyDescent="0.65">
      <c r="A4" s="745"/>
      <c r="B4" s="745"/>
      <c r="C4" s="763"/>
      <c r="D4" s="745"/>
      <c r="E4" s="763" t="s">
        <v>1048</v>
      </c>
      <c r="F4" s="745"/>
      <c r="G4" s="748"/>
      <c r="H4" s="14"/>
      <c r="I4" s="14"/>
    </row>
    <row r="5" spans="1:12" s="41" customFormat="1" ht="19.5" customHeight="1" x14ac:dyDescent="0.25">
      <c r="A5" s="757"/>
      <c r="B5" s="754" t="s">
        <v>1054</v>
      </c>
      <c r="C5" s="758"/>
      <c r="D5" s="747"/>
      <c r="E5" s="754" t="s">
        <v>771</v>
      </c>
      <c r="F5" s="755"/>
      <c r="G5" s="756"/>
    </row>
    <row r="6" spans="1:12" s="41" customFormat="1" ht="21.6" customHeight="1" x14ac:dyDescent="0.25">
      <c r="A6" s="294" t="s">
        <v>1057</v>
      </c>
      <c r="B6" s="295"/>
      <c r="C6" s="296" t="s">
        <v>1043</v>
      </c>
      <c r="D6" s="83"/>
      <c r="E6" s="734" t="s">
        <v>1</v>
      </c>
      <c r="F6" s="397" t="s">
        <v>177</v>
      </c>
      <c r="G6" s="753"/>
    </row>
    <row r="7" spans="1:12" ht="48" customHeight="1" x14ac:dyDescent="0.4">
      <c r="A7" s="298" t="s">
        <v>1055</v>
      </c>
      <c r="B7" s="346" t="s">
        <v>1059</v>
      </c>
      <c r="C7" s="347"/>
      <c r="D7" s="123"/>
      <c r="E7" s="294" t="s">
        <v>1052</v>
      </c>
      <c r="F7" s="295"/>
      <c r="G7" s="296" t="s">
        <v>1043</v>
      </c>
      <c r="I7" s="63">
        <v>0.33333333333333331</v>
      </c>
    </row>
    <row r="8" spans="1:12" ht="21.6" customHeight="1" x14ac:dyDescent="0.4">
      <c r="A8" s="299"/>
      <c r="B8" s="353"/>
      <c r="C8" s="354"/>
      <c r="D8" s="123"/>
      <c r="E8" s="298" t="s">
        <v>1026</v>
      </c>
      <c r="F8" s="346" t="s">
        <v>1042</v>
      </c>
      <c r="G8" s="347"/>
      <c r="I8" s="63">
        <f t="shared" ref="I8:I65" si="0">I7+15/60/24</f>
        <v>0.34375</v>
      </c>
    </row>
    <row r="9" spans="1:12" ht="21.6" customHeight="1" x14ac:dyDescent="0.4">
      <c r="A9" s="300"/>
      <c r="B9" s="348"/>
      <c r="C9" s="349"/>
      <c r="D9" s="123"/>
      <c r="E9" s="299"/>
      <c r="F9" s="353"/>
      <c r="G9" s="354"/>
      <c r="I9" s="63">
        <f t="shared" si="0"/>
        <v>0.35416666666666669</v>
      </c>
    </row>
    <row r="10" spans="1:12" ht="21" customHeight="1" x14ac:dyDescent="0.4">
      <c r="A10" s="745"/>
      <c r="B10" s="745"/>
      <c r="C10" s="748"/>
      <c r="D10" s="123"/>
      <c r="E10" s="300"/>
      <c r="F10" s="348"/>
      <c r="G10" s="349"/>
      <c r="I10" s="63">
        <f t="shared" si="0"/>
        <v>0.36458333333333337</v>
      </c>
    </row>
    <row r="11" spans="1:12" ht="21" customHeight="1" x14ac:dyDescent="0.4">
      <c r="A11" s="746" t="s">
        <v>770</v>
      </c>
      <c r="B11" s="746"/>
      <c r="C11" s="746"/>
      <c r="D11" s="123"/>
      <c r="E11" s="298" t="s">
        <v>1027</v>
      </c>
      <c r="F11" s="321">
        <v>7</v>
      </c>
      <c r="G11" s="322" t="s">
        <v>963</v>
      </c>
      <c r="I11" s="63">
        <f t="shared" si="0"/>
        <v>0.37500000000000006</v>
      </c>
    </row>
    <row r="12" spans="1:12" ht="21.6" customHeight="1" x14ac:dyDescent="0.4">
      <c r="A12" s="734" t="s">
        <v>1</v>
      </c>
      <c r="B12" s="742" t="s">
        <v>177</v>
      </c>
      <c r="C12" s="743"/>
      <c r="D12" s="123"/>
      <c r="E12" s="300"/>
      <c r="F12" s="321"/>
      <c r="G12" s="322"/>
      <c r="I12" s="63">
        <f t="shared" si="0"/>
        <v>0.38541666666666674</v>
      </c>
    </row>
    <row r="13" spans="1:12" ht="54.75" customHeight="1" x14ac:dyDescent="0.4">
      <c r="A13" s="288" t="s">
        <v>1061</v>
      </c>
      <c r="B13" s="292"/>
      <c r="C13" s="293" t="s">
        <v>1043</v>
      </c>
      <c r="D13" s="123"/>
      <c r="E13" s="298" t="s">
        <v>1028</v>
      </c>
      <c r="F13" s="321">
        <v>8</v>
      </c>
      <c r="G13" s="355" t="s">
        <v>1050</v>
      </c>
      <c r="I13" s="63">
        <f t="shared" si="0"/>
        <v>0.39583333333333343</v>
      </c>
      <c r="J13" s="101"/>
      <c r="K13" s="101"/>
      <c r="L13" s="101"/>
    </row>
    <row r="14" spans="1:12" ht="21.6" customHeight="1" x14ac:dyDescent="0.4">
      <c r="A14" s="313" t="s">
        <v>1016</v>
      </c>
      <c r="B14" s="339" t="s">
        <v>1042</v>
      </c>
      <c r="C14" s="340"/>
      <c r="D14" s="123"/>
      <c r="E14" s="300"/>
      <c r="F14" s="321"/>
      <c r="G14" s="735"/>
      <c r="I14" s="63">
        <f t="shared" si="0"/>
        <v>0.40625000000000011</v>
      </c>
      <c r="J14" s="101"/>
      <c r="K14" s="101"/>
      <c r="L14" s="101"/>
    </row>
    <row r="15" spans="1:12" ht="21.6" customHeight="1" x14ac:dyDescent="0.4">
      <c r="A15" s="313"/>
      <c r="B15" s="339"/>
      <c r="C15" s="340"/>
      <c r="D15" s="123"/>
      <c r="E15" s="298" t="s">
        <v>1029</v>
      </c>
      <c r="F15" s="341">
        <v>9</v>
      </c>
      <c r="G15" s="749" t="s">
        <v>1051</v>
      </c>
      <c r="I15" s="63">
        <f t="shared" si="0"/>
        <v>0.4166666666666668</v>
      </c>
      <c r="J15" s="101"/>
      <c r="K15" s="101"/>
      <c r="L15" s="101"/>
    </row>
    <row r="16" spans="1:12" ht="21" customHeight="1" x14ac:dyDescent="0.4">
      <c r="A16" s="313"/>
      <c r="B16" s="339"/>
      <c r="C16" s="340"/>
      <c r="D16" s="123"/>
      <c r="E16" s="299"/>
      <c r="F16" s="326"/>
      <c r="G16" s="750"/>
      <c r="I16" s="63">
        <f t="shared" si="0"/>
        <v>0.42708333333333348</v>
      </c>
      <c r="J16" s="101"/>
      <c r="K16" s="101"/>
      <c r="L16" s="101"/>
    </row>
    <row r="17" spans="1:12" ht="46.5" customHeight="1" x14ac:dyDescent="0.4">
      <c r="A17" s="313"/>
      <c r="B17" s="339"/>
      <c r="C17" s="340"/>
      <c r="D17" s="123"/>
      <c r="E17" s="300"/>
      <c r="F17" s="342"/>
      <c r="G17" s="751"/>
      <c r="I17" s="63">
        <f t="shared" si="0"/>
        <v>0.43750000000000017</v>
      </c>
      <c r="J17" s="101"/>
      <c r="K17" s="101"/>
      <c r="L17" s="101"/>
    </row>
    <row r="18" spans="1:12" ht="21" customHeight="1" x14ac:dyDescent="0.4">
      <c r="A18" s="288" t="s">
        <v>1017</v>
      </c>
      <c r="B18" s="321" t="s">
        <v>1040</v>
      </c>
      <c r="C18" s="322"/>
      <c r="D18" s="123"/>
      <c r="E18" s="298" t="s">
        <v>1030</v>
      </c>
      <c r="F18" s="321" t="s">
        <v>1044</v>
      </c>
      <c r="G18" s="322"/>
      <c r="I18" s="63">
        <f t="shared" si="0"/>
        <v>0.44791666666666685</v>
      </c>
      <c r="J18" s="101"/>
      <c r="K18" s="101"/>
      <c r="L18" s="101"/>
    </row>
    <row r="19" spans="1:12" ht="21.6" customHeight="1" x14ac:dyDescent="0.4">
      <c r="A19" s="313" t="s">
        <v>1020</v>
      </c>
      <c r="B19" s="321">
        <v>1</v>
      </c>
      <c r="C19" s="322" t="s">
        <v>948</v>
      </c>
      <c r="D19" s="123"/>
      <c r="E19" s="300"/>
      <c r="F19" s="321"/>
      <c r="G19" s="322"/>
      <c r="I19" s="63">
        <f t="shared" si="0"/>
        <v>0.45833333333333354</v>
      </c>
      <c r="J19" s="101"/>
      <c r="K19" s="101"/>
    </row>
    <row r="20" spans="1:12" ht="21.6" customHeight="1" x14ac:dyDescent="0.4">
      <c r="A20" s="313"/>
      <c r="B20" s="321"/>
      <c r="C20" s="322"/>
      <c r="D20" s="123"/>
      <c r="E20" s="298" t="s">
        <v>1031</v>
      </c>
      <c r="F20" s="341">
        <v>10</v>
      </c>
      <c r="G20" s="331" t="s">
        <v>836</v>
      </c>
      <c r="I20" s="63">
        <f t="shared" si="0"/>
        <v>0.46875000000000022</v>
      </c>
      <c r="J20" s="101"/>
      <c r="K20" s="101"/>
    </row>
    <row r="21" spans="1:12" ht="21.6" customHeight="1" x14ac:dyDescent="0.4">
      <c r="A21" s="313"/>
      <c r="B21" s="321"/>
      <c r="C21" s="322"/>
      <c r="D21" s="123"/>
      <c r="E21" s="299"/>
      <c r="F21" s="326"/>
      <c r="G21" s="332"/>
      <c r="I21" s="63">
        <f t="shared" si="0"/>
        <v>0.47916666666666691</v>
      </c>
      <c r="J21" s="101"/>
      <c r="K21" s="101"/>
    </row>
    <row r="22" spans="1:12" ht="21.6" customHeight="1" x14ac:dyDescent="0.4">
      <c r="A22" s="313"/>
      <c r="B22" s="321"/>
      <c r="C22" s="322"/>
      <c r="D22" s="123"/>
      <c r="E22" s="299"/>
      <c r="F22" s="326"/>
      <c r="G22" s="332"/>
      <c r="I22" s="63"/>
      <c r="J22" s="101"/>
      <c r="K22" s="101"/>
    </row>
    <row r="23" spans="1:12" ht="21.6" customHeight="1" x14ac:dyDescent="0.4">
      <c r="A23" s="288" t="s">
        <v>1012</v>
      </c>
      <c r="B23" s="321" t="s">
        <v>762</v>
      </c>
      <c r="C23" s="322"/>
      <c r="D23" s="123"/>
      <c r="E23" s="300"/>
      <c r="F23" s="342"/>
      <c r="G23" s="333"/>
      <c r="I23" s="63"/>
      <c r="J23" s="101"/>
      <c r="K23" s="101"/>
    </row>
    <row r="24" spans="1:12" ht="50.25" customHeight="1" x14ac:dyDescent="0.4">
      <c r="A24" s="313" t="s">
        <v>1013</v>
      </c>
      <c r="B24" s="321" t="s">
        <v>1044</v>
      </c>
      <c r="C24" s="322"/>
      <c r="D24" s="123"/>
      <c r="E24" s="288" t="s">
        <v>1062</v>
      </c>
      <c r="F24" s="321" t="s">
        <v>762</v>
      </c>
      <c r="G24" s="322"/>
      <c r="I24" s="63"/>
      <c r="J24" s="101"/>
      <c r="K24" s="101"/>
    </row>
    <row r="25" spans="1:12" ht="21.6" customHeight="1" x14ac:dyDescent="0.4">
      <c r="A25" s="313"/>
      <c r="B25" s="321"/>
      <c r="C25" s="322"/>
      <c r="D25" s="123"/>
      <c r="E25" s="313" t="s">
        <v>1032</v>
      </c>
      <c r="F25" s="321" t="s">
        <v>1033</v>
      </c>
      <c r="G25" s="322"/>
      <c r="I25" s="63"/>
      <c r="J25" s="101"/>
      <c r="K25" s="101"/>
    </row>
    <row r="26" spans="1:12" ht="21.6" customHeight="1" x14ac:dyDescent="0.4">
      <c r="A26" s="298" t="s">
        <v>1014</v>
      </c>
      <c r="B26" s="341">
        <v>2</v>
      </c>
      <c r="C26" s="331" t="s">
        <v>876</v>
      </c>
      <c r="D26" s="123"/>
      <c r="E26" s="313"/>
      <c r="F26" s="321"/>
      <c r="G26" s="322"/>
      <c r="I26" s="63"/>
      <c r="J26" s="101"/>
      <c r="K26" s="101"/>
    </row>
    <row r="27" spans="1:12" ht="30.75" customHeight="1" x14ac:dyDescent="0.4">
      <c r="A27" s="299"/>
      <c r="B27" s="326"/>
      <c r="C27" s="332"/>
      <c r="D27" s="123"/>
      <c r="E27" s="313" t="s">
        <v>1034</v>
      </c>
      <c r="F27" s="346" t="s">
        <v>958</v>
      </c>
      <c r="G27" s="347"/>
      <c r="I27" s="63"/>
      <c r="J27" s="101"/>
      <c r="K27" s="101"/>
    </row>
    <row r="28" spans="1:12" ht="21.6" customHeight="1" x14ac:dyDescent="0.4">
      <c r="A28" s="300"/>
      <c r="B28" s="342"/>
      <c r="C28" s="333"/>
      <c r="D28" s="123"/>
      <c r="E28" s="313"/>
      <c r="F28" s="348"/>
      <c r="G28" s="349"/>
      <c r="I28" s="63">
        <f>I21+15/60/24</f>
        <v>0.48958333333333359</v>
      </c>
      <c r="J28" s="101"/>
      <c r="K28" s="101"/>
    </row>
    <row r="29" spans="1:12" ht="24.75" customHeight="1" x14ac:dyDescent="0.4">
      <c r="A29" s="298" t="s">
        <v>1015</v>
      </c>
      <c r="B29" s="341">
        <v>3</v>
      </c>
      <c r="C29" s="331" t="s">
        <v>879</v>
      </c>
      <c r="D29" s="123"/>
      <c r="E29" s="298" t="s">
        <v>1035</v>
      </c>
      <c r="F29" s="341">
        <v>11</v>
      </c>
      <c r="G29" s="331" t="s">
        <v>843</v>
      </c>
      <c r="I29" s="63">
        <f t="shared" si="0"/>
        <v>0.50000000000000022</v>
      </c>
      <c r="J29" s="101"/>
      <c r="K29" s="101"/>
    </row>
    <row r="30" spans="1:12" ht="21.6" customHeight="1" x14ac:dyDescent="0.4">
      <c r="A30" s="299"/>
      <c r="B30" s="326"/>
      <c r="C30" s="332"/>
      <c r="D30" s="123"/>
      <c r="E30" s="299"/>
      <c r="F30" s="326"/>
      <c r="G30" s="332"/>
      <c r="I30" s="63">
        <f t="shared" si="0"/>
        <v>0.51041666666666685</v>
      </c>
      <c r="J30" s="101"/>
      <c r="K30" s="101"/>
    </row>
    <row r="31" spans="1:12" ht="21.6" customHeight="1" x14ac:dyDescent="0.4">
      <c r="A31" s="300"/>
      <c r="B31" s="342"/>
      <c r="C31" s="333"/>
      <c r="D31" s="123"/>
      <c r="E31" s="300"/>
      <c r="F31" s="342"/>
      <c r="G31" s="333"/>
      <c r="I31" s="63">
        <f t="shared" si="0"/>
        <v>0.52083333333333348</v>
      </c>
    </row>
    <row r="32" spans="1:12" ht="21.6" customHeight="1" x14ac:dyDescent="0.4">
      <c r="A32" s="313" t="s">
        <v>1023</v>
      </c>
      <c r="B32" s="321" t="s">
        <v>1022</v>
      </c>
      <c r="C32" s="322"/>
      <c r="D32" s="123"/>
      <c r="E32" s="298" t="s">
        <v>1036</v>
      </c>
      <c r="F32" s="341">
        <v>12</v>
      </c>
      <c r="G32" s="331" t="s">
        <v>998</v>
      </c>
      <c r="I32" s="63">
        <f t="shared" si="0"/>
        <v>0.53125000000000011</v>
      </c>
    </row>
    <row r="33" spans="1:9" ht="21.6" customHeight="1" x14ac:dyDescent="0.4">
      <c r="A33" s="313"/>
      <c r="B33" s="321"/>
      <c r="C33" s="322"/>
      <c r="D33" s="123"/>
      <c r="E33" s="299"/>
      <c r="F33" s="326"/>
      <c r="G33" s="332"/>
      <c r="I33" s="63">
        <f t="shared" si="0"/>
        <v>0.54166666666666674</v>
      </c>
    </row>
    <row r="34" spans="1:9" ht="21.6" customHeight="1" x14ac:dyDescent="0.4">
      <c r="A34" s="298" t="s">
        <v>1018</v>
      </c>
      <c r="B34" s="346" t="s">
        <v>1041</v>
      </c>
      <c r="C34" s="347"/>
      <c r="D34" s="123"/>
      <c r="E34" s="300"/>
      <c r="F34" s="342"/>
      <c r="G34" s="333"/>
      <c r="I34" s="63">
        <f t="shared" si="0"/>
        <v>0.55208333333333337</v>
      </c>
    </row>
    <row r="35" spans="1:9" ht="21.6" customHeight="1" x14ac:dyDescent="0.4">
      <c r="A35" s="300"/>
      <c r="B35" s="348"/>
      <c r="C35" s="349"/>
      <c r="D35" s="123"/>
      <c r="E35" s="313" t="s">
        <v>1037</v>
      </c>
      <c r="F35" s="321" t="s">
        <v>1044</v>
      </c>
      <c r="G35" s="322"/>
      <c r="I35" s="63">
        <f t="shared" si="0"/>
        <v>0.5625</v>
      </c>
    </row>
    <row r="36" spans="1:9" ht="21.6" customHeight="1" x14ac:dyDescent="0.4">
      <c r="A36" s="298" t="s">
        <v>1019</v>
      </c>
      <c r="B36" s="341">
        <v>4</v>
      </c>
      <c r="C36" s="350" t="s">
        <v>819</v>
      </c>
      <c r="D36" s="123"/>
      <c r="E36" s="313"/>
      <c r="F36" s="321"/>
      <c r="G36" s="322"/>
      <c r="I36" s="63">
        <f t="shared" si="0"/>
        <v>0.57291666666666663</v>
      </c>
    </row>
    <row r="37" spans="1:9" ht="21.6" customHeight="1" x14ac:dyDescent="0.4">
      <c r="A37" s="299"/>
      <c r="B37" s="326"/>
      <c r="C37" s="351"/>
      <c r="D37" s="123"/>
      <c r="E37" s="298" t="s">
        <v>1038</v>
      </c>
      <c r="F37" s="341">
        <v>13</v>
      </c>
      <c r="G37" s="343" t="s">
        <v>1045</v>
      </c>
      <c r="I37" s="63">
        <f t="shared" si="0"/>
        <v>0.58333333333333326</v>
      </c>
    </row>
    <row r="38" spans="1:9" ht="21.6" customHeight="1" x14ac:dyDescent="0.4">
      <c r="A38" s="299"/>
      <c r="B38" s="326"/>
      <c r="C38" s="351"/>
      <c r="D38" s="123"/>
      <c r="E38" s="299"/>
      <c r="F38" s="326"/>
      <c r="G38" s="736"/>
      <c r="I38" s="63">
        <f t="shared" si="0"/>
        <v>0.59374999999999989</v>
      </c>
    </row>
    <row r="39" spans="1:9" ht="21.6" customHeight="1" x14ac:dyDescent="0.4">
      <c r="A39" s="300"/>
      <c r="B39" s="342"/>
      <c r="C39" s="352"/>
      <c r="D39" s="123"/>
      <c r="E39" s="300"/>
      <c r="F39" s="342"/>
      <c r="G39" s="737"/>
      <c r="I39" s="63">
        <f t="shared" si="0"/>
        <v>0.60416666666666652</v>
      </c>
    </row>
    <row r="40" spans="1:9" ht="21.6" customHeight="1" thickBot="1" x14ac:dyDescent="0.45">
      <c r="A40" s="298" t="s">
        <v>1021</v>
      </c>
      <c r="B40" s="334">
        <v>5</v>
      </c>
      <c r="C40" s="337" t="s">
        <v>820</v>
      </c>
      <c r="D40" s="123"/>
      <c r="E40" s="314" t="s">
        <v>1039</v>
      </c>
      <c r="F40" s="323">
        <v>14</v>
      </c>
      <c r="G40" s="318" t="s">
        <v>1046</v>
      </c>
      <c r="I40" s="63">
        <f t="shared" si="0"/>
        <v>0.61458333333333315</v>
      </c>
    </row>
    <row r="41" spans="1:9" ht="21.6" customHeight="1" x14ac:dyDescent="0.4">
      <c r="A41" s="299"/>
      <c r="B41" s="335"/>
      <c r="C41" s="328"/>
      <c r="D41" s="123"/>
      <c r="E41" s="299"/>
      <c r="F41" s="326"/>
      <c r="G41" s="738"/>
      <c r="I41" s="63">
        <f t="shared" si="0"/>
        <v>0.62499999999999978</v>
      </c>
    </row>
    <row r="42" spans="1:9" ht="21.6" customHeight="1" thickBot="1" x14ac:dyDescent="0.45">
      <c r="A42" s="299"/>
      <c r="B42" s="335"/>
      <c r="C42" s="328"/>
      <c r="D42" s="123"/>
      <c r="E42" s="325"/>
      <c r="F42" s="327"/>
      <c r="G42" s="739"/>
      <c r="I42" s="63">
        <f t="shared" si="0"/>
        <v>0.63541666666666641</v>
      </c>
    </row>
    <row r="43" spans="1:9" ht="21.6" customHeight="1" x14ac:dyDescent="0.4">
      <c r="A43" s="300"/>
      <c r="B43" s="336"/>
      <c r="C43" s="338"/>
      <c r="D43" s="123"/>
      <c r="E43" s="313" t="s">
        <v>1063</v>
      </c>
      <c r="F43" s="321" t="s">
        <v>1064</v>
      </c>
      <c r="G43" s="322"/>
      <c r="I43" s="63">
        <f>I42+15/60/24</f>
        <v>0.64583333333333304</v>
      </c>
    </row>
    <row r="44" spans="1:9" ht="21.6" customHeight="1" x14ac:dyDescent="0.4">
      <c r="A44" s="313" t="s">
        <v>1024</v>
      </c>
      <c r="B44" s="321" t="s">
        <v>1044</v>
      </c>
      <c r="C44" s="322"/>
      <c r="D44" s="123"/>
      <c r="E44" s="313"/>
      <c r="F44" s="321"/>
      <c r="G44" s="322"/>
      <c r="I44" s="63"/>
    </row>
    <row r="45" spans="1:9" ht="21.6" customHeight="1" x14ac:dyDescent="0.4">
      <c r="A45" s="313"/>
      <c r="B45" s="321"/>
      <c r="C45" s="322"/>
      <c r="D45" s="123"/>
      <c r="E45" s="744" t="s">
        <v>1058</v>
      </c>
      <c r="F45" s="744"/>
      <c r="G45" s="744"/>
      <c r="I45" s="63"/>
    </row>
    <row r="46" spans="1:9" ht="47.25" customHeight="1" x14ac:dyDescent="0.4">
      <c r="A46" s="406" t="s">
        <v>1025</v>
      </c>
      <c r="B46" s="315">
        <v>6</v>
      </c>
      <c r="C46" s="759" t="s">
        <v>217</v>
      </c>
      <c r="D46" s="123"/>
      <c r="E46" s="744"/>
      <c r="F46" s="744"/>
      <c r="G46" s="744"/>
      <c r="I46" s="63"/>
    </row>
    <row r="47" spans="1:9" ht="21" hidden="1" customHeight="1" x14ac:dyDescent="0.4">
      <c r="A47" s="406"/>
      <c r="B47" s="315"/>
      <c r="C47" s="759"/>
      <c r="D47" s="123"/>
      <c r="E47" s="740"/>
      <c r="F47" s="741"/>
      <c r="G47" s="741"/>
      <c r="I47" s="63"/>
    </row>
    <row r="48" spans="1:9" ht="19.5" hidden="1" customHeight="1" x14ac:dyDescent="0.4">
      <c r="A48" s="406"/>
      <c r="B48" s="315"/>
      <c r="C48" s="759"/>
      <c r="D48" s="123"/>
      <c r="E48" s="740"/>
      <c r="F48" s="741"/>
      <c r="G48" s="741"/>
      <c r="I48" s="63"/>
    </row>
    <row r="49" spans="1:9" s="761" customFormat="1" ht="42" hidden="1" customHeight="1" x14ac:dyDescent="0.4">
      <c r="A49" s="406"/>
      <c r="B49" s="315"/>
      <c r="C49" s="759"/>
      <c r="D49" s="760"/>
      <c r="E49" s="740"/>
      <c r="F49" s="741"/>
      <c r="G49" s="741"/>
      <c r="I49" s="762"/>
    </row>
    <row r="50" spans="1:9" ht="51" customHeight="1" x14ac:dyDescent="0.4">
      <c r="A50" s="406" t="s">
        <v>1053</v>
      </c>
      <c r="B50" s="315" t="s">
        <v>1060</v>
      </c>
      <c r="C50" s="315"/>
      <c r="D50" s="123"/>
      <c r="I50" s="63"/>
    </row>
    <row r="51" spans="1:9" ht="8.25" hidden="1" customHeight="1" x14ac:dyDescent="0.4">
      <c r="A51" s="406"/>
      <c r="B51" s="315"/>
      <c r="C51" s="315"/>
      <c r="D51" s="123"/>
      <c r="I51" s="63"/>
    </row>
    <row r="52" spans="1:9" ht="12" hidden="1" customHeight="1" x14ac:dyDescent="0.4">
      <c r="A52" s="406"/>
      <c r="B52" s="315"/>
      <c r="C52" s="315"/>
      <c r="D52" s="123"/>
      <c r="I52" s="63"/>
    </row>
    <row r="53" spans="1:9" ht="9" hidden="1" customHeight="1" x14ac:dyDescent="0.4">
      <c r="A53" s="406"/>
      <c r="B53" s="315"/>
      <c r="C53" s="315"/>
      <c r="D53" s="123"/>
      <c r="I53" s="63"/>
    </row>
    <row r="54" spans="1:9" ht="27" hidden="1" customHeight="1" x14ac:dyDescent="0.4">
      <c r="A54" s="406"/>
      <c r="B54" s="315"/>
      <c r="C54" s="315"/>
      <c r="D54" s="123"/>
      <c r="I54" s="63"/>
    </row>
    <row r="55" spans="1:9" ht="15.75" hidden="1" customHeight="1" x14ac:dyDescent="0.4">
      <c r="A55" s="406"/>
      <c r="B55" s="315"/>
      <c r="C55" s="315"/>
      <c r="D55" s="123"/>
      <c r="I55" s="63"/>
    </row>
    <row r="56" spans="1:9" ht="4.5" hidden="1" customHeight="1" x14ac:dyDescent="0.4">
      <c r="A56" s="406"/>
      <c r="B56" s="315"/>
      <c r="C56" s="315"/>
      <c r="D56" s="123"/>
      <c r="I56" s="63"/>
    </row>
    <row r="57" spans="1:9" ht="21" hidden="1" customHeight="1" x14ac:dyDescent="0.4">
      <c r="A57" s="406"/>
      <c r="B57" s="315"/>
      <c r="C57" s="315"/>
      <c r="D57" s="123"/>
      <c r="I57" s="63"/>
    </row>
    <row r="58" spans="1:9" ht="7.5" customHeight="1" x14ac:dyDescent="0.4">
      <c r="A58" s="752"/>
      <c r="B58" s="285"/>
      <c r="C58" s="285"/>
      <c r="D58" s="124"/>
      <c r="I58" s="63" t="e">
        <f>#REF!+15/60/24</f>
        <v>#REF!</v>
      </c>
    </row>
    <row r="59" spans="1:9" ht="21.6" customHeight="1" x14ac:dyDescent="0.25">
      <c r="I59" s="63" t="e">
        <f t="shared" si="0"/>
        <v>#REF!</v>
      </c>
    </row>
    <row r="60" spans="1:9" ht="21.6" customHeight="1" x14ac:dyDescent="0.25">
      <c r="I60" s="63"/>
    </row>
    <row r="61" spans="1:9" ht="21.6" customHeight="1" x14ac:dyDescent="0.4">
      <c r="D61" s="124"/>
      <c r="I61" s="63" t="e">
        <f>I59+15/60/24</f>
        <v>#REF!</v>
      </c>
    </row>
    <row r="62" spans="1:9" ht="21" customHeight="1" x14ac:dyDescent="0.4">
      <c r="A62" s="297"/>
      <c r="B62" s="297"/>
      <c r="C62" s="107"/>
      <c r="D62" s="124"/>
      <c r="I62" s="63"/>
    </row>
    <row r="63" spans="1:9" ht="21.6" customHeight="1" x14ac:dyDescent="0.4">
      <c r="A63" s="119"/>
      <c r="B63" s="120"/>
      <c r="C63" s="107"/>
      <c r="D63" s="124"/>
      <c r="I63" s="63" t="e">
        <f>I61+15/60/24</f>
        <v>#REF!</v>
      </c>
    </row>
    <row r="64" spans="1:9" ht="21.6" customHeight="1" x14ac:dyDescent="0.65">
      <c r="A64" s="119"/>
      <c r="B64" s="120"/>
      <c r="C64" s="116"/>
      <c r="D64" s="124"/>
      <c r="I64" s="63" t="e">
        <f t="shared" si="0"/>
        <v>#REF!</v>
      </c>
    </row>
    <row r="65" spans="1:9" ht="21.6" customHeight="1" x14ac:dyDescent="0.4">
      <c r="A65" s="119"/>
      <c r="B65" s="120"/>
      <c r="C65" s="120"/>
      <c r="D65" s="124"/>
      <c r="I65" s="63" t="e">
        <f t="shared" si="0"/>
        <v>#REF!</v>
      </c>
    </row>
    <row r="66" spans="1:9" ht="21.6" customHeight="1" x14ac:dyDescent="0.4">
      <c r="A66" s="119"/>
      <c r="B66" s="120"/>
      <c r="C66" s="120"/>
      <c r="D66" s="124"/>
      <c r="I66" s="63" t="e">
        <f>#REF!+15/60/24</f>
        <v>#REF!</v>
      </c>
    </row>
    <row r="67" spans="1:9" ht="21.6" customHeight="1" x14ac:dyDescent="0.4">
      <c r="A67" s="119"/>
      <c r="B67" s="120"/>
      <c r="C67" s="120"/>
      <c r="D67" s="124"/>
      <c r="H67" s="41"/>
      <c r="I67" s="63"/>
    </row>
    <row r="68" spans="1:9" ht="21.6" customHeight="1" x14ac:dyDescent="0.4">
      <c r="A68" s="119"/>
      <c r="B68" s="120"/>
      <c r="C68" s="120"/>
      <c r="D68" s="124"/>
      <c r="I68" s="63"/>
    </row>
    <row r="69" spans="1:9" ht="21.6" customHeight="1" x14ac:dyDescent="0.4">
      <c r="A69" s="297"/>
      <c r="B69" s="297"/>
      <c r="C69" s="120"/>
      <c r="D69" s="124"/>
      <c r="I69" s="63"/>
    </row>
    <row r="70" spans="1:9" ht="21.6" customHeight="1" x14ac:dyDescent="0.3">
      <c r="A70" s="297"/>
      <c r="B70" s="297"/>
      <c r="C70" s="120"/>
      <c r="D70" s="107"/>
      <c r="I70" s="63"/>
    </row>
    <row r="71" spans="1:9" ht="21.6" customHeight="1" x14ac:dyDescent="0.3">
      <c r="C71" s="118"/>
      <c r="D71" s="107"/>
      <c r="I71" s="63"/>
    </row>
    <row r="72" spans="1:9" ht="21.6" customHeight="1" x14ac:dyDescent="0.3">
      <c r="C72" s="118"/>
      <c r="D72" s="107"/>
      <c r="I72" s="63"/>
    </row>
    <row r="73" spans="1:9" ht="21.6" customHeight="1" x14ac:dyDescent="0.3">
      <c r="C73" s="118"/>
      <c r="D73" s="107"/>
      <c r="I73" s="63"/>
    </row>
    <row r="74" spans="1:9" ht="21.6" customHeight="1" x14ac:dyDescent="0.3">
      <c r="C74" s="118"/>
      <c r="D74" s="107"/>
      <c r="I74" s="63"/>
    </row>
    <row r="75" spans="1:9" ht="21.6" customHeight="1" x14ac:dyDescent="0.3">
      <c r="C75" s="118"/>
      <c r="D75" s="107"/>
      <c r="I75" s="63"/>
    </row>
    <row r="76" spans="1:9" ht="21.6" customHeight="1" x14ac:dyDescent="0.3">
      <c r="C76" s="118"/>
      <c r="D76" s="107"/>
      <c r="I76" s="63"/>
    </row>
    <row r="77" spans="1:9" ht="21.6" customHeight="1" x14ac:dyDescent="0.3">
      <c r="C77" s="118"/>
      <c r="D77" s="107"/>
      <c r="I77" s="63"/>
    </row>
    <row r="78" spans="1:9" ht="21.6" customHeight="1" x14ac:dyDescent="0.3">
      <c r="C78" s="118"/>
      <c r="D78" s="107"/>
      <c r="I78" s="63"/>
    </row>
    <row r="79" spans="1:9" ht="21.6" customHeight="1" x14ac:dyDescent="0.3">
      <c r="C79" s="118"/>
      <c r="D79" s="107"/>
      <c r="I79" s="63"/>
    </row>
    <row r="80" spans="1:9" ht="21" x14ac:dyDescent="0.3">
      <c r="C80" s="118"/>
      <c r="D80" s="107"/>
      <c r="I80" s="63"/>
    </row>
    <row r="81" spans="3:4" ht="54" customHeight="1" x14ac:dyDescent="0.65">
      <c r="C81" s="23"/>
      <c r="D81" s="116"/>
    </row>
    <row r="82" spans="3:4" ht="21" x14ac:dyDescent="0.25">
      <c r="C82" s="23"/>
      <c r="D82" s="117"/>
    </row>
    <row r="83" spans="3:4" ht="90" customHeight="1" x14ac:dyDescent="0.25">
      <c r="C83" s="23"/>
      <c r="D83" s="118"/>
    </row>
    <row r="84" spans="3:4" ht="90" customHeight="1" x14ac:dyDescent="0.25">
      <c r="C84" s="23"/>
      <c r="D84" s="118"/>
    </row>
    <row r="85" spans="3:4" ht="90" customHeight="1" x14ac:dyDescent="0.25">
      <c r="C85" s="23"/>
      <c r="D85" s="118"/>
    </row>
    <row r="86" spans="3:4" ht="90" customHeight="1" x14ac:dyDescent="0.25">
      <c r="C86" s="23"/>
      <c r="D86" s="118"/>
    </row>
    <row r="87" spans="3:4" ht="90" customHeight="1" x14ac:dyDescent="0.25">
      <c r="C87" s="23"/>
      <c r="D87" s="118"/>
    </row>
    <row r="88" spans="3:4" ht="90" customHeight="1" x14ac:dyDescent="0.25">
      <c r="C88" s="23"/>
      <c r="D88" s="118"/>
    </row>
    <row r="89" spans="3:4" ht="90" customHeight="1" x14ac:dyDescent="0.25">
      <c r="C89" s="23"/>
      <c r="D89" s="118"/>
    </row>
    <row r="90" spans="3:4" ht="90" customHeight="1" x14ac:dyDescent="0.25">
      <c r="C90" s="23"/>
      <c r="D90" s="118"/>
    </row>
    <row r="91" spans="3:4" ht="90" customHeight="1" x14ac:dyDescent="0.25">
      <c r="C91" s="23"/>
      <c r="D91" s="118"/>
    </row>
    <row r="92" spans="3:4" ht="90" customHeight="1" x14ac:dyDescent="0.25">
      <c r="C92" s="23"/>
      <c r="D92" s="118"/>
    </row>
    <row r="93" spans="3:4" ht="90" customHeight="1" x14ac:dyDescent="0.25">
      <c r="C93" s="23"/>
      <c r="D93" s="118"/>
    </row>
    <row r="94" spans="3:4" ht="90" customHeight="1" x14ac:dyDescent="0.25">
      <c r="D94" s="109"/>
    </row>
    <row r="95" spans="3:4" ht="90" customHeight="1" x14ac:dyDescent="0.25">
      <c r="D95" s="102"/>
    </row>
    <row r="96" spans="3:4" ht="90" customHeight="1" x14ac:dyDescent="0.25">
      <c r="D96" s="102"/>
    </row>
    <row r="97" spans="4:4" ht="90" customHeight="1" x14ac:dyDescent="0.25">
      <c r="D97" s="102"/>
    </row>
    <row r="98" spans="4:4" x14ac:dyDescent="0.25">
      <c r="D98" s="24"/>
    </row>
    <row r="99" spans="4:4" x14ac:dyDescent="0.25">
      <c r="D99" s="24"/>
    </row>
    <row r="100" spans="4:4" x14ac:dyDescent="0.25">
      <c r="D100" s="24"/>
    </row>
    <row r="101" spans="4:4" x14ac:dyDescent="0.25">
      <c r="D101" s="24"/>
    </row>
    <row r="102" spans="4:4" x14ac:dyDescent="0.25">
      <c r="D102" s="24"/>
    </row>
    <row r="103" spans="4:4" x14ac:dyDescent="0.25">
      <c r="D103" s="24"/>
    </row>
    <row r="104" spans="4:4" x14ac:dyDescent="0.25">
      <c r="D104" s="24"/>
    </row>
    <row r="105" spans="4:4" x14ac:dyDescent="0.25">
      <c r="D105" s="24"/>
    </row>
    <row r="106" spans="4:4" x14ac:dyDescent="0.25">
      <c r="D106" s="24"/>
    </row>
    <row r="107" spans="4:4" x14ac:dyDescent="0.25">
      <c r="D107" s="24"/>
    </row>
    <row r="108" spans="4:4" x14ac:dyDescent="0.25">
      <c r="D108" s="24"/>
    </row>
    <row r="109" spans="4:4" x14ac:dyDescent="0.25">
      <c r="D109" s="24"/>
    </row>
    <row r="110" spans="4:4" x14ac:dyDescent="0.25">
      <c r="D110" s="24"/>
    </row>
  </sheetData>
  <mergeCells count="83">
    <mergeCell ref="A1:G1"/>
    <mergeCell ref="A11:C11"/>
    <mergeCell ref="E5:G5"/>
    <mergeCell ref="B12:C12"/>
    <mergeCell ref="F6:G6"/>
    <mergeCell ref="B5:C5"/>
    <mergeCell ref="A7:A9"/>
    <mergeCell ref="B7:C9"/>
    <mergeCell ref="F11:F12"/>
    <mergeCell ref="G11:G12"/>
    <mergeCell ref="B18:C18"/>
    <mergeCell ref="A19:A22"/>
    <mergeCell ref="B19:B22"/>
    <mergeCell ref="C19:C22"/>
    <mergeCell ref="E13:E14"/>
    <mergeCell ref="F13:F14"/>
    <mergeCell ref="G13:G14"/>
    <mergeCell ref="E15:E17"/>
    <mergeCell ref="A14:A17"/>
    <mergeCell ref="B14:C17"/>
    <mergeCell ref="E8:E10"/>
    <mergeCell ref="F8:G10"/>
    <mergeCell ref="E11:E12"/>
    <mergeCell ref="F15:F17"/>
    <mergeCell ref="G15:G17"/>
    <mergeCell ref="B23:C23"/>
    <mergeCell ref="A24:A25"/>
    <mergeCell ref="B24:C25"/>
    <mergeCell ref="E18:E19"/>
    <mergeCell ref="F18:G19"/>
    <mergeCell ref="E27:E28"/>
    <mergeCell ref="F27:G28"/>
    <mergeCell ref="A26:A28"/>
    <mergeCell ref="B26:B28"/>
    <mergeCell ref="C26:C28"/>
    <mergeCell ref="E20:E23"/>
    <mergeCell ref="F20:F23"/>
    <mergeCell ref="G20:G23"/>
    <mergeCell ref="A29:A31"/>
    <mergeCell ref="B29:B31"/>
    <mergeCell ref="C29:C31"/>
    <mergeCell ref="F24:G24"/>
    <mergeCell ref="E25:E26"/>
    <mergeCell ref="F25:G26"/>
    <mergeCell ref="A32:A33"/>
    <mergeCell ref="B32:C33"/>
    <mergeCell ref="A34:A35"/>
    <mergeCell ref="B34:C35"/>
    <mergeCell ref="E29:E31"/>
    <mergeCell ref="F29:F31"/>
    <mergeCell ref="G29:G31"/>
    <mergeCell ref="A36:A39"/>
    <mergeCell ref="B36:B39"/>
    <mergeCell ref="C36:C39"/>
    <mergeCell ref="E32:E34"/>
    <mergeCell ref="F32:F34"/>
    <mergeCell ref="G32:G34"/>
    <mergeCell ref="A40:A43"/>
    <mergeCell ref="B40:B43"/>
    <mergeCell ref="C40:C43"/>
    <mergeCell ref="E35:E36"/>
    <mergeCell ref="F35:G36"/>
    <mergeCell ref="E37:E39"/>
    <mergeCell ref="F37:F39"/>
    <mergeCell ref="G37:G39"/>
    <mergeCell ref="A44:A45"/>
    <mergeCell ref="E43:E44"/>
    <mergeCell ref="F43:G44"/>
    <mergeCell ref="B44:C45"/>
    <mergeCell ref="E40:E42"/>
    <mergeCell ref="F40:F42"/>
    <mergeCell ref="G40:G42"/>
    <mergeCell ref="A46:A49"/>
    <mergeCell ref="B46:B49"/>
    <mergeCell ref="C46:C49"/>
    <mergeCell ref="E45:G46"/>
    <mergeCell ref="A50:A57"/>
    <mergeCell ref="B50:C57"/>
    <mergeCell ref="E47:E49"/>
    <mergeCell ref="F47:G49"/>
    <mergeCell ref="A62:B62"/>
    <mergeCell ref="A69:B69"/>
    <mergeCell ref="A70:B70"/>
  </mergeCells>
  <pageMargins left="0.25" right="0.25" top="0.75" bottom="0.75" header="0.3" footer="0.3"/>
  <pageSetup scale="5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FD725-6BC8-4898-A3C3-62718F62291E}">
  <sheetPr>
    <tabColor theme="9"/>
    <pageSetUpPr fitToPage="1"/>
  </sheetPr>
  <dimension ref="A1:L107"/>
  <sheetViews>
    <sheetView view="pageLayout" topLeftCell="A41" zoomScale="85" zoomScaleNormal="70" zoomScaleSheetLayoutView="70" zoomScalePageLayoutView="85" workbookViewId="0">
      <selection activeCell="G51" sqref="G51"/>
    </sheetView>
  </sheetViews>
  <sheetFormatPr defaultColWidth="4.7109375" defaultRowHeight="15" x14ac:dyDescent="0.25"/>
  <cols>
    <col min="1" max="1" width="21.28515625" style="62" customWidth="1"/>
    <col min="2" max="2" width="5.7109375" style="2" customWidth="1"/>
    <col min="3" max="3" width="62.5703125" style="2" customWidth="1"/>
    <col min="4" max="4" width="1.42578125" customWidth="1"/>
    <col min="5" max="5" width="21.28515625" style="62" customWidth="1"/>
    <col min="6" max="6" width="6.85546875" customWidth="1"/>
    <col min="7" max="7" width="62.5703125" customWidth="1"/>
    <col min="8" max="8" width="1.5703125" customWidth="1"/>
    <col min="9" max="9" width="9.42578125" hidden="1" customWidth="1"/>
  </cols>
  <sheetData>
    <row r="1" spans="1:12" ht="46.5" thickBot="1" x14ac:dyDescent="0.7">
      <c r="A1" s="356" t="s">
        <v>989</v>
      </c>
      <c r="B1" s="356"/>
      <c r="C1" s="356"/>
      <c r="D1" s="311"/>
      <c r="E1" s="356"/>
      <c r="F1" s="356"/>
      <c r="G1" s="356"/>
      <c r="H1" s="14"/>
      <c r="I1" s="14"/>
    </row>
    <row r="2" spans="1:12" s="41" customFormat="1" ht="21.6" customHeight="1" thickBot="1" x14ac:dyDescent="0.3">
      <c r="A2" s="357" t="s">
        <v>867</v>
      </c>
      <c r="B2" s="358"/>
      <c r="C2" s="359"/>
      <c r="D2" s="83"/>
      <c r="E2" s="357" t="s">
        <v>868</v>
      </c>
      <c r="F2" s="358"/>
      <c r="G2" s="359"/>
    </row>
    <row r="3" spans="1:12" s="41" customFormat="1" ht="21.6" customHeight="1" x14ac:dyDescent="0.25">
      <c r="A3" s="291" t="s">
        <v>1</v>
      </c>
      <c r="B3" s="360" t="s">
        <v>177</v>
      </c>
      <c r="C3" s="361"/>
      <c r="D3" s="83"/>
      <c r="E3" s="291" t="s">
        <v>1</v>
      </c>
      <c r="F3" s="360" t="s">
        <v>177</v>
      </c>
      <c r="G3" s="361"/>
    </row>
    <row r="4" spans="1:12" ht="21.6" customHeight="1" x14ac:dyDescent="0.4">
      <c r="A4" s="313" t="s">
        <v>179</v>
      </c>
      <c r="B4" s="339" t="s">
        <v>755</v>
      </c>
      <c r="C4" s="340"/>
      <c r="D4" s="123"/>
      <c r="E4" s="298" t="s">
        <v>955</v>
      </c>
      <c r="F4" s="346" t="s">
        <v>761</v>
      </c>
      <c r="G4" s="347"/>
      <c r="I4" s="63">
        <v>0.33333333333333331</v>
      </c>
    </row>
    <row r="5" spans="1:12" ht="21.6" customHeight="1" x14ac:dyDescent="0.4">
      <c r="A5" s="313"/>
      <c r="B5" s="339"/>
      <c r="C5" s="340"/>
      <c r="D5" s="123"/>
      <c r="E5" s="299"/>
      <c r="F5" s="353"/>
      <c r="G5" s="354"/>
      <c r="I5" s="63">
        <f t="shared" ref="I5:I62" si="0">I4+15/60/24</f>
        <v>0.34375</v>
      </c>
    </row>
    <row r="6" spans="1:12" ht="21.6" customHeight="1" x14ac:dyDescent="0.4">
      <c r="A6" s="313"/>
      <c r="B6" s="339"/>
      <c r="C6" s="340"/>
      <c r="D6" s="123"/>
      <c r="E6" s="300"/>
      <c r="F6" s="348"/>
      <c r="G6" s="349"/>
      <c r="I6" s="63">
        <f t="shared" si="0"/>
        <v>0.35416666666666669</v>
      </c>
    </row>
    <row r="7" spans="1:12" ht="21.6" customHeight="1" x14ac:dyDescent="0.4">
      <c r="A7" s="313"/>
      <c r="B7" s="339"/>
      <c r="C7" s="340"/>
      <c r="D7" s="123"/>
      <c r="E7" s="298" t="s">
        <v>954</v>
      </c>
      <c r="F7" s="321">
        <v>7</v>
      </c>
      <c r="G7" s="418" t="s">
        <v>963</v>
      </c>
      <c r="I7" s="63">
        <f t="shared" si="0"/>
        <v>0.36458333333333337</v>
      </c>
    </row>
    <row r="8" spans="1:12" ht="21.6" customHeight="1" x14ac:dyDescent="0.4">
      <c r="A8" s="288" t="s">
        <v>249</v>
      </c>
      <c r="B8" s="339" t="s">
        <v>769</v>
      </c>
      <c r="C8" s="340"/>
      <c r="D8" s="123"/>
      <c r="E8" s="300"/>
      <c r="F8" s="321"/>
      <c r="G8" s="418"/>
      <c r="I8" s="63">
        <f t="shared" si="0"/>
        <v>0.37500000000000006</v>
      </c>
    </row>
    <row r="9" spans="1:12" ht="21.6" customHeight="1" x14ac:dyDescent="0.4">
      <c r="A9" s="313" t="s">
        <v>251</v>
      </c>
      <c r="B9" s="315">
        <v>1</v>
      </c>
      <c r="C9" s="316" t="s">
        <v>948</v>
      </c>
      <c r="D9" s="123"/>
      <c r="E9" s="298" t="s">
        <v>956</v>
      </c>
      <c r="F9" s="321">
        <v>8</v>
      </c>
      <c r="G9" s="427" t="s">
        <v>980</v>
      </c>
      <c r="I9" s="63">
        <f t="shared" si="0"/>
        <v>0.38541666666666674</v>
      </c>
    </row>
    <row r="10" spans="1:12" ht="21.6" customHeight="1" x14ac:dyDescent="0.4">
      <c r="A10" s="313"/>
      <c r="B10" s="315"/>
      <c r="C10" s="316"/>
      <c r="D10" s="123"/>
      <c r="E10" s="300"/>
      <c r="F10" s="321"/>
      <c r="G10" s="427"/>
      <c r="I10" s="63">
        <f t="shared" si="0"/>
        <v>0.39583333333333343</v>
      </c>
      <c r="J10" s="101"/>
      <c r="K10" s="101"/>
      <c r="L10" s="101"/>
    </row>
    <row r="11" spans="1:12" ht="21.6" customHeight="1" x14ac:dyDescent="0.4">
      <c r="A11" s="313"/>
      <c r="B11" s="315"/>
      <c r="C11" s="316"/>
      <c r="D11" s="123"/>
      <c r="E11" s="298" t="s">
        <v>835</v>
      </c>
      <c r="F11" s="341">
        <v>9</v>
      </c>
      <c r="G11" s="424" t="s">
        <v>981</v>
      </c>
      <c r="I11" s="63">
        <f t="shared" si="0"/>
        <v>0.40625000000000011</v>
      </c>
      <c r="J11" s="101"/>
      <c r="K11" s="101"/>
      <c r="L11" s="101"/>
    </row>
    <row r="12" spans="1:12" ht="21.6" customHeight="1" x14ac:dyDescent="0.4">
      <c r="A12" s="313"/>
      <c r="B12" s="315"/>
      <c r="C12" s="316"/>
      <c r="D12" s="123"/>
      <c r="E12" s="299"/>
      <c r="F12" s="326"/>
      <c r="G12" s="425"/>
      <c r="I12" s="63">
        <f t="shared" si="0"/>
        <v>0.4166666666666668</v>
      </c>
      <c r="J12" s="101"/>
      <c r="K12" s="101"/>
      <c r="L12" s="101"/>
    </row>
    <row r="13" spans="1:12" ht="21.6" customHeight="1" x14ac:dyDescent="0.4">
      <c r="A13" s="289" t="s">
        <v>759</v>
      </c>
      <c r="B13" s="417" t="s">
        <v>762</v>
      </c>
      <c r="C13" s="418"/>
      <c r="D13" s="123"/>
      <c r="E13" s="300"/>
      <c r="F13" s="342"/>
      <c r="G13" s="426"/>
      <c r="I13" s="63">
        <f t="shared" si="0"/>
        <v>0.42708333333333348</v>
      </c>
      <c r="J13" s="101"/>
      <c r="K13" s="101"/>
      <c r="L13" s="101"/>
    </row>
    <row r="14" spans="1:12" ht="21.6" customHeight="1" x14ac:dyDescent="0.4">
      <c r="A14" s="313" t="s">
        <v>254</v>
      </c>
      <c r="B14" s="315" t="s">
        <v>60</v>
      </c>
      <c r="C14" s="316"/>
      <c r="D14" s="123"/>
      <c r="E14" s="298" t="s">
        <v>254</v>
      </c>
      <c r="F14" s="321" t="s">
        <v>60</v>
      </c>
      <c r="G14" s="322"/>
      <c r="I14" s="63">
        <f t="shared" si="0"/>
        <v>0.43750000000000017</v>
      </c>
      <c r="J14" s="101"/>
      <c r="K14" s="101"/>
      <c r="L14" s="101"/>
    </row>
    <row r="15" spans="1:12" ht="21.6" customHeight="1" x14ac:dyDescent="0.4">
      <c r="A15" s="313"/>
      <c r="B15" s="315"/>
      <c r="C15" s="316"/>
      <c r="D15" s="123"/>
      <c r="E15" s="300"/>
      <c r="F15" s="321"/>
      <c r="G15" s="322"/>
      <c r="I15" s="63">
        <f t="shared" si="0"/>
        <v>0.44791666666666685</v>
      </c>
      <c r="J15" s="101"/>
      <c r="K15" s="101"/>
      <c r="L15" s="101"/>
    </row>
    <row r="16" spans="1:12" ht="21.6" customHeight="1" x14ac:dyDescent="0.4">
      <c r="A16" s="298" t="s">
        <v>877</v>
      </c>
      <c r="B16" s="334">
        <v>2</v>
      </c>
      <c r="C16" s="343" t="s">
        <v>876</v>
      </c>
      <c r="D16" s="123"/>
      <c r="E16" s="298" t="s">
        <v>171</v>
      </c>
      <c r="F16" s="341">
        <v>10</v>
      </c>
      <c r="G16" s="331" t="s">
        <v>836</v>
      </c>
      <c r="I16" s="63">
        <f t="shared" si="0"/>
        <v>0.45833333333333354</v>
      </c>
      <c r="J16" s="101"/>
      <c r="K16" s="101"/>
    </row>
    <row r="17" spans="1:11" ht="21.6" customHeight="1" x14ac:dyDescent="0.4">
      <c r="A17" s="299"/>
      <c r="B17" s="335"/>
      <c r="C17" s="344"/>
      <c r="D17" s="123"/>
      <c r="E17" s="299"/>
      <c r="F17" s="326"/>
      <c r="G17" s="332"/>
      <c r="I17" s="63">
        <f t="shared" si="0"/>
        <v>0.46875000000000022</v>
      </c>
      <c r="J17" s="101"/>
      <c r="K17" s="101"/>
    </row>
    <row r="18" spans="1:11" ht="21.6" customHeight="1" x14ac:dyDescent="0.4">
      <c r="A18" s="300"/>
      <c r="B18" s="336"/>
      <c r="C18" s="345"/>
      <c r="D18" s="123"/>
      <c r="E18" s="299"/>
      <c r="F18" s="326"/>
      <c r="G18" s="332"/>
      <c r="I18" s="63">
        <f t="shared" si="0"/>
        <v>0.47916666666666691</v>
      </c>
      <c r="J18" s="101"/>
      <c r="K18" s="101"/>
    </row>
    <row r="19" spans="1:11" ht="21.6" customHeight="1" x14ac:dyDescent="0.4">
      <c r="A19" s="298" t="s">
        <v>878</v>
      </c>
      <c r="B19" s="334">
        <v>3</v>
      </c>
      <c r="C19" s="343" t="s">
        <v>879</v>
      </c>
      <c r="D19" s="123"/>
      <c r="E19" s="300"/>
      <c r="F19" s="342"/>
      <c r="G19" s="333"/>
      <c r="I19" s="63"/>
      <c r="J19" s="101"/>
      <c r="K19" s="101"/>
    </row>
    <row r="20" spans="1:11" ht="21.6" customHeight="1" x14ac:dyDescent="0.4">
      <c r="A20" s="299"/>
      <c r="B20" s="335"/>
      <c r="C20" s="344"/>
      <c r="D20" s="123"/>
      <c r="E20" s="288" t="s">
        <v>935</v>
      </c>
      <c r="F20" s="417" t="s">
        <v>762</v>
      </c>
      <c r="G20" s="418"/>
      <c r="I20" s="63"/>
      <c r="J20" s="101"/>
      <c r="K20" s="101"/>
    </row>
    <row r="21" spans="1:11" ht="21.6" customHeight="1" x14ac:dyDescent="0.4">
      <c r="A21" s="300"/>
      <c r="B21" s="336"/>
      <c r="C21" s="345"/>
      <c r="D21" s="123"/>
      <c r="E21" s="313" t="s">
        <v>990</v>
      </c>
      <c r="F21" s="417" t="s">
        <v>962</v>
      </c>
      <c r="G21" s="418"/>
      <c r="I21" s="63"/>
      <c r="J21" s="101"/>
      <c r="K21" s="101"/>
    </row>
    <row r="22" spans="1:11" ht="21.6" customHeight="1" x14ac:dyDescent="0.4">
      <c r="A22" s="313" t="s">
        <v>986</v>
      </c>
      <c r="B22" s="417" t="s">
        <v>962</v>
      </c>
      <c r="C22" s="418"/>
      <c r="D22" s="123"/>
      <c r="E22" s="313"/>
      <c r="F22" s="417"/>
      <c r="G22" s="418"/>
      <c r="I22" s="63"/>
      <c r="J22" s="101"/>
      <c r="K22" s="101"/>
    </row>
    <row r="23" spans="1:11" ht="21.6" customHeight="1" x14ac:dyDescent="0.4">
      <c r="A23" s="313"/>
      <c r="B23" s="417"/>
      <c r="C23" s="418"/>
      <c r="D23" s="123"/>
      <c r="E23" s="288" t="s">
        <v>991</v>
      </c>
      <c r="F23" s="415" t="s">
        <v>993</v>
      </c>
      <c r="G23" s="416"/>
      <c r="I23" s="63"/>
      <c r="J23" s="101"/>
      <c r="K23" s="101"/>
    </row>
    <row r="24" spans="1:11" ht="21.6" customHeight="1" x14ac:dyDescent="0.4">
      <c r="A24" s="313" t="s">
        <v>960</v>
      </c>
      <c r="B24" s="419" t="s">
        <v>961</v>
      </c>
      <c r="C24" s="420"/>
      <c r="D24" s="123"/>
      <c r="E24" s="313" t="s">
        <v>992</v>
      </c>
      <c r="F24" s="419" t="s">
        <v>958</v>
      </c>
      <c r="G24" s="420"/>
      <c r="I24" s="63"/>
      <c r="J24" s="101"/>
      <c r="K24" s="101"/>
    </row>
    <row r="25" spans="1:11" ht="21.6" customHeight="1" x14ac:dyDescent="0.4">
      <c r="A25" s="313"/>
      <c r="B25" s="421"/>
      <c r="C25" s="422"/>
      <c r="D25" s="123"/>
      <c r="E25" s="313"/>
      <c r="F25" s="421"/>
      <c r="G25" s="422"/>
      <c r="I25" s="63">
        <f>I18+15/60/24</f>
        <v>0.48958333333333359</v>
      </c>
      <c r="J25" s="101"/>
      <c r="K25" s="101"/>
    </row>
    <row r="26" spans="1:11" ht="24.75" customHeight="1" x14ac:dyDescent="0.4">
      <c r="A26" s="298" t="s">
        <v>957</v>
      </c>
      <c r="B26" s="419" t="s">
        <v>958</v>
      </c>
      <c r="C26" s="420"/>
      <c r="D26" s="123"/>
      <c r="E26" s="298" t="s">
        <v>837</v>
      </c>
      <c r="F26" s="341">
        <v>11</v>
      </c>
      <c r="G26" s="331" t="s">
        <v>843</v>
      </c>
      <c r="I26" s="63">
        <f t="shared" si="0"/>
        <v>0.50000000000000022</v>
      </c>
      <c r="J26" s="101"/>
      <c r="K26" s="101"/>
    </row>
    <row r="27" spans="1:11" ht="21.6" customHeight="1" x14ac:dyDescent="0.4">
      <c r="A27" s="300"/>
      <c r="B27" s="421"/>
      <c r="C27" s="422"/>
      <c r="D27" s="123"/>
      <c r="E27" s="299"/>
      <c r="F27" s="326"/>
      <c r="G27" s="332"/>
      <c r="I27" s="63">
        <f t="shared" si="0"/>
        <v>0.51041666666666685</v>
      </c>
      <c r="J27" s="101"/>
      <c r="K27" s="101"/>
    </row>
    <row r="28" spans="1:11" ht="21.6" customHeight="1" x14ac:dyDescent="0.4">
      <c r="A28" s="298" t="s">
        <v>257</v>
      </c>
      <c r="B28" s="334">
        <v>4</v>
      </c>
      <c r="C28" s="337" t="s">
        <v>819</v>
      </c>
      <c r="D28" s="123"/>
      <c r="E28" s="300"/>
      <c r="F28" s="342"/>
      <c r="G28" s="333"/>
      <c r="I28" s="63">
        <f t="shared" si="0"/>
        <v>0.52083333333333348</v>
      </c>
    </row>
    <row r="29" spans="1:11" ht="21.6" customHeight="1" x14ac:dyDescent="0.4">
      <c r="A29" s="299"/>
      <c r="B29" s="335"/>
      <c r="C29" s="328"/>
      <c r="D29" s="123"/>
      <c r="E29" s="298" t="s">
        <v>239</v>
      </c>
      <c r="F29" s="341">
        <v>12</v>
      </c>
      <c r="G29" s="331" t="s">
        <v>838</v>
      </c>
      <c r="I29" s="63">
        <f t="shared" si="0"/>
        <v>0.53125000000000011</v>
      </c>
    </row>
    <row r="30" spans="1:11" ht="21.6" customHeight="1" x14ac:dyDescent="0.4">
      <c r="A30" s="299"/>
      <c r="B30" s="335"/>
      <c r="C30" s="328"/>
      <c r="D30" s="123"/>
      <c r="E30" s="299"/>
      <c r="F30" s="326"/>
      <c r="G30" s="332"/>
      <c r="I30" s="63">
        <f t="shared" si="0"/>
        <v>0.54166666666666674</v>
      </c>
    </row>
    <row r="31" spans="1:11" ht="21.6" customHeight="1" x14ac:dyDescent="0.4">
      <c r="A31" s="300"/>
      <c r="B31" s="336"/>
      <c r="C31" s="338"/>
      <c r="D31" s="123"/>
      <c r="E31" s="300"/>
      <c r="F31" s="342"/>
      <c r="G31" s="333"/>
      <c r="I31" s="63">
        <f t="shared" si="0"/>
        <v>0.55208333333333337</v>
      </c>
    </row>
    <row r="32" spans="1:11" ht="21.6" customHeight="1" x14ac:dyDescent="0.4">
      <c r="A32" s="298" t="s">
        <v>741</v>
      </c>
      <c r="B32" s="334">
        <v>5</v>
      </c>
      <c r="C32" s="337" t="s">
        <v>820</v>
      </c>
      <c r="D32" s="123"/>
      <c r="E32" s="313" t="s">
        <v>240</v>
      </c>
      <c r="F32" s="339" t="s">
        <v>60</v>
      </c>
      <c r="G32" s="340"/>
      <c r="I32" s="63">
        <f t="shared" si="0"/>
        <v>0.5625</v>
      </c>
    </row>
    <row r="33" spans="1:9" ht="21.6" customHeight="1" x14ac:dyDescent="0.4">
      <c r="A33" s="299"/>
      <c r="B33" s="335"/>
      <c r="C33" s="328"/>
      <c r="D33" s="123"/>
      <c r="E33" s="313"/>
      <c r="F33" s="339"/>
      <c r="G33" s="340"/>
      <c r="I33" s="63">
        <f t="shared" si="0"/>
        <v>0.57291666666666663</v>
      </c>
    </row>
    <row r="34" spans="1:9" ht="21.6" customHeight="1" x14ac:dyDescent="0.4">
      <c r="A34" s="299"/>
      <c r="B34" s="335"/>
      <c r="C34" s="328"/>
      <c r="D34" s="123"/>
      <c r="E34" s="298" t="s">
        <v>839</v>
      </c>
      <c r="F34" s="341">
        <v>13</v>
      </c>
      <c r="G34" s="343" t="s">
        <v>967</v>
      </c>
      <c r="I34" s="63">
        <f t="shared" si="0"/>
        <v>0.58333333333333326</v>
      </c>
    </row>
    <row r="35" spans="1:9" ht="21.6" customHeight="1" x14ac:dyDescent="0.4">
      <c r="A35" s="300"/>
      <c r="B35" s="336"/>
      <c r="C35" s="338"/>
      <c r="D35" s="123"/>
      <c r="E35" s="299"/>
      <c r="F35" s="326"/>
      <c r="G35" s="344"/>
      <c r="I35" s="63">
        <f t="shared" si="0"/>
        <v>0.59374999999999989</v>
      </c>
    </row>
    <row r="36" spans="1:9" ht="21.6" customHeight="1" x14ac:dyDescent="0.4">
      <c r="A36" s="313" t="s">
        <v>884</v>
      </c>
      <c r="B36" s="315" t="s">
        <v>60</v>
      </c>
      <c r="C36" s="316"/>
      <c r="D36" s="123"/>
      <c r="E36" s="300"/>
      <c r="F36" s="342"/>
      <c r="G36" s="345"/>
      <c r="I36" s="63">
        <f t="shared" si="0"/>
        <v>0.60416666666666652</v>
      </c>
    </row>
    <row r="37" spans="1:9" ht="21.6" customHeight="1" thickBot="1" x14ac:dyDescent="0.45">
      <c r="A37" s="313"/>
      <c r="B37" s="315"/>
      <c r="C37" s="316"/>
      <c r="D37" s="123"/>
      <c r="E37" s="314" t="s">
        <v>840</v>
      </c>
      <c r="F37" s="323">
        <v>14</v>
      </c>
      <c r="G37" s="318" t="s">
        <v>968</v>
      </c>
      <c r="I37" s="63">
        <f t="shared" si="0"/>
        <v>0.61458333333333315</v>
      </c>
    </row>
    <row r="38" spans="1:9" ht="21.6" customHeight="1" x14ac:dyDescent="0.4">
      <c r="A38" s="313" t="s">
        <v>885</v>
      </c>
      <c r="B38" s="315">
        <v>6</v>
      </c>
      <c r="C38" s="330" t="s">
        <v>217</v>
      </c>
      <c r="D38" s="123"/>
      <c r="E38" s="299"/>
      <c r="F38" s="326"/>
      <c r="G38" s="328"/>
      <c r="I38" s="63">
        <f t="shared" si="0"/>
        <v>0.62499999999999978</v>
      </c>
    </row>
    <row r="39" spans="1:9" ht="21.6" customHeight="1" thickBot="1" x14ac:dyDescent="0.45">
      <c r="A39" s="313"/>
      <c r="B39" s="315"/>
      <c r="C39" s="330"/>
      <c r="D39" s="123"/>
      <c r="E39" s="325"/>
      <c r="F39" s="327"/>
      <c r="G39" s="329"/>
      <c r="I39" s="63">
        <f t="shared" si="0"/>
        <v>0.63541666666666641</v>
      </c>
    </row>
    <row r="40" spans="1:9" ht="21.6" customHeight="1" x14ac:dyDescent="0.4">
      <c r="A40" s="313"/>
      <c r="B40" s="315"/>
      <c r="C40" s="330"/>
      <c r="D40" s="123"/>
      <c r="E40"/>
      <c r="I40" s="63">
        <f>I39+15/60/24</f>
        <v>0.64583333333333304</v>
      </c>
    </row>
    <row r="41" spans="1:9" ht="21.6" customHeight="1" thickBot="1" x14ac:dyDescent="0.45">
      <c r="A41" s="313"/>
      <c r="B41" s="315"/>
      <c r="C41" s="330"/>
      <c r="D41" s="123"/>
      <c r="E41" s="119"/>
      <c r="F41" s="242"/>
      <c r="G41" s="118"/>
      <c r="I41" s="63"/>
    </row>
    <row r="42" spans="1:9" ht="21.6" customHeight="1" x14ac:dyDescent="0.4">
      <c r="A42" s="298" t="s">
        <v>886</v>
      </c>
      <c r="B42" s="301" t="s">
        <v>866</v>
      </c>
      <c r="C42" s="302"/>
      <c r="D42" s="123"/>
      <c r="E42" s="307" t="s">
        <v>31</v>
      </c>
      <c r="F42" s="308"/>
      <c r="G42" s="309"/>
      <c r="I42" s="63"/>
    </row>
    <row r="43" spans="1:9" ht="21.6" customHeight="1" x14ac:dyDescent="0.4">
      <c r="A43" s="299"/>
      <c r="B43" s="303"/>
      <c r="C43" s="304"/>
      <c r="D43" s="123"/>
      <c r="E43" s="310"/>
      <c r="F43" s="311"/>
      <c r="G43" s="312"/>
      <c r="I43" s="63"/>
    </row>
    <row r="44" spans="1:9" ht="21.6" customHeight="1" x14ac:dyDescent="0.4">
      <c r="A44" s="299"/>
      <c r="B44" s="303"/>
      <c r="C44" s="304"/>
      <c r="D44" s="123"/>
      <c r="E44" s="423"/>
      <c r="F44" s="321" t="s">
        <v>988</v>
      </c>
      <c r="G44" s="322"/>
      <c r="I44" s="63"/>
    </row>
    <row r="45" spans="1:9" ht="21.6" customHeight="1" x14ac:dyDescent="0.4">
      <c r="A45" s="300"/>
      <c r="B45" s="305"/>
      <c r="C45" s="306"/>
      <c r="D45" s="123"/>
      <c r="E45" s="423"/>
      <c r="F45" s="321"/>
      <c r="G45" s="322"/>
      <c r="I45" s="63"/>
    </row>
    <row r="46" spans="1:9" ht="21.6" customHeight="1" x14ac:dyDescent="0.4">
      <c r="A46" s="313" t="s">
        <v>987</v>
      </c>
      <c r="B46" s="315" t="s">
        <v>888</v>
      </c>
      <c r="C46" s="316"/>
      <c r="D46" s="123"/>
      <c r="E46" s="423"/>
      <c r="F46" s="321"/>
      <c r="G46" s="322"/>
      <c r="I46" s="63"/>
    </row>
    <row r="47" spans="1:9" ht="21.6" customHeight="1" x14ac:dyDescent="0.4">
      <c r="A47" s="313"/>
      <c r="B47" s="315"/>
      <c r="C47" s="316"/>
      <c r="D47" s="123"/>
      <c r="E47" s="319" t="s">
        <v>994</v>
      </c>
      <c r="F47" s="321" t="s">
        <v>995</v>
      </c>
      <c r="G47" s="322"/>
      <c r="I47" s="63"/>
    </row>
    <row r="48" spans="1:9" ht="21.6" customHeight="1" x14ac:dyDescent="0.4">
      <c r="A48" s="313"/>
      <c r="B48" s="315"/>
      <c r="C48" s="316"/>
      <c r="D48" s="123"/>
      <c r="E48" s="319"/>
      <c r="F48" s="321"/>
      <c r="G48" s="322"/>
      <c r="I48" s="63"/>
    </row>
    <row r="49" spans="1:9" ht="21.6" customHeight="1" thickBot="1" x14ac:dyDescent="0.45">
      <c r="A49" s="313"/>
      <c r="B49" s="315"/>
      <c r="C49" s="316"/>
      <c r="D49" s="123"/>
      <c r="E49" s="320"/>
      <c r="F49" s="323"/>
      <c r="G49" s="324"/>
      <c r="I49" s="63"/>
    </row>
    <row r="50" spans="1:9" ht="21.6" customHeight="1" x14ac:dyDescent="0.4">
      <c r="A50" s="313"/>
      <c r="B50" s="315"/>
      <c r="C50" s="316"/>
      <c r="D50" s="123"/>
      <c r="I50" s="63"/>
    </row>
    <row r="51" spans="1:9" ht="21.6" customHeight="1" x14ac:dyDescent="0.4">
      <c r="A51" s="313"/>
      <c r="B51" s="315"/>
      <c r="C51" s="316"/>
      <c r="D51" s="123"/>
      <c r="I51" s="63"/>
    </row>
    <row r="52" spans="1:9" ht="21.6" customHeight="1" x14ac:dyDescent="0.4">
      <c r="A52" s="313"/>
      <c r="B52" s="315"/>
      <c r="C52" s="316"/>
      <c r="D52" s="123"/>
      <c r="I52" s="63"/>
    </row>
    <row r="53" spans="1:9" ht="21.6" customHeight="1" thickBot="1" x14ac:dyDescent="0.45">
      <c r="A53" s="314"/>
      <c r="B53" s="317"/>
      <c r="C53" s="318"/>
      <c r="D53" s="123"/>
      <c r="I53" s="63"/>
    </row>
    <row r="54" spans="1:9" ht="21.6" customHeight="1" x14ac:dyDescent="0.4">
      <c r="D54" s="123"/>
      <c r="I54" s="63"/>
    </row>
    <row r="55" spans="1:9" ht="21.6" customHeight="1" x14ac:dyDescent="0.4">
      <c r="D55" s="124"/>
      <c r="I55" s="63" t="e">
        <f>#REF!+15/60/24</f>
        <v>#REF!</v>
      </c>
    </row>
    <row r="56" spans="1:9" ht="21.6" customHeight="1" x14ac:dyDescent="0.25">
      <c r="I56" s="63" t="e">
        <f t="shared" si="0"/>
        <v>#REF!</v>
      </c>
    </row>
    <row r="57" spans="1:9" ht="21.6" customHeight="1" x14ac:dyDescent="0.25">
      <c r="I57" s="63"/>
    </row>
    <row r="58" spans="1:9" ht="21.6" customHeight="1" x14ac:dyDescent="0.4">
      <c r="A58" s="297"/>
      <c r="B58" s="297"/>
      <c r="C58" s="107"/>
      <c r="D58" s="124"/>
      <c r="I58" s="63" t="e">
        <f>I56+15/60/24</f>
        <v>#REF!</v>
      </c>
    </row>
    <row r="59" spans="1:9" ht="21" customHeight="1" x14ac:dyDescent="0.4">
      <c r="A59" s="119"/>
      <c r="B59" s="120"/>
      <c r="C59" s="107"/>
      <c r="D59" s="124"/>
      <c r="I59" s="63"/>
    </row>
    <row r="60" spans="1:9" ht="21.6" customHeight="1" x14ac:dyDescent="0.65">
      <c r="A60" s="119"/>
      <c r="B60" s="120"/>
      <c r="C60" s="116"/>
      <c r="D60" s="124"/>
      <c r="I60" s="63" t="e">
        <f>I58+15/60/24</f>
        <v>#REF!</v>
      </c>
    </row>
    <row r="61" spans="1:9" ht="21.6" customHeight="1" x14ac:dyDescent="0.4">
      <c r="A61" s="119"/>
      <c r="B61" s="120"/>
      <c r="C61" s="120"/>
      <c r="D61" s="124"/>
      <c r="I61" s="63" t="e">
        <f t="shared" si="0"/>
        <v>#REF!</v>
      </c>
    </row>
    <row r="62" spans="1:9" ht="21.6" customHeight="1" x14ac:dyDescent="0.4">
      <c r="A62" s="119"/>
      <c r="B62" s="120"/>
      <c r="C62" s="120"/>
      <c r="D62" s="124"/>
      <c r="I62" s="63" t="e">
        <f t="shared" si="0"/>
        <v>#REF!</v>
      </c>
    </row>
    <row r="63" spans="1:9" ht="21.6" customHeight="1" x14ac:dyDescent="0.4">
      <c r="A63" s="119"/>
      <c r="B63" s="120"/>
      <c r="C63" s="120"/>
      <c r="D63" s="124"/>
      <c r="I63" s="63" t="e">
        <f>#REF!+15/60/24</f>
        <v>#REF!</v>
      </c>
    </row>
    <row r="64" spans="1:9" ht="21.6" customHeight="1" x14ac:dyDescent="0.4">
      <c r="A64" s="119"/>
      <c r="B64" s="120"/>
      <c r="C64" s="120"/>
      <c r="D64" s="124"/>
      <c r="H64" s="41"/>
      <c r="I64" s="63"/>
    </row>
    <row r="65" spans="1:9" ht="21.6" customHeight="1" x14ac:dyDescent="0.4">
      <c r="A65" s="297"/>
      <c r="B65" s="297"/>
      <c r="C65" s="120"/>
      <c r="D65" s="124"/>
      <c r="I65" s="63"/>
    </row>
    <row r="66" spans="1:9" ht="21.6" customHeight="1" x14ac:dyDescent="0.4">
      <c r="A66" s="297"/>
      <c r="B66" s="297"/>
      <c r="C66" s="120"/>
      <c r="D66" s="124"/>
      <c r="I66" s="63"/>
    </row>
    <row r="67" spans="1:9" ht="21.6" customHeight="1" x14ac:dyDescent="0.3">
      <c r="C67" s="118"/>
      <c r="D67" s="107"/>
      <c r="I67" s="63"/>
    </row>
    <row r="68" spans="1:9" ht="21.6" customHeight="1" x14ac:dyDescent="0.3">
      <c r="C68" s="118"/>
      <c r="D68" s="107"/>
      <c r="I68" s="63"/>
    </row>
    <row r="69" spans="1:9" ht="21.6" customHeight="1" x14ac:dyDescent="0.3">
      <c r="C69" s="118"/>
      <c r="D69" s="107"/>
      <c r="I69" s="63"/>
    </row>
    <row r="70" spans="1:9" ht="21.6" customHeight="1" x14ac:dyDescent="0.3">
      <c r="C70" s="118"/>
      <c r="D70" s="107"/>
      <c r="I70" s="63"/>
    </row>
    <row r="71" spans="1:9" ht="21.6" customHeight="1" x14ac:dyDescent="0.3">
      <c r="C71" s="118"/>
      <c r="D71" s="107"/>
      <c r="I71" s="63"/>
    </row>
    <row r="72" spans="1:9" ht="21.6" customHeight="1" x14ac:dyDescent="0.3">
      <c r="C72" s="118"/>
      <c r="D72" s="107"/>
      <c r="I72" s="63"/>
    </row>
    <row r="73" spans="1:9" ht="21.6" customHeight="1" x14ac:dyDescent="0.3">
      <c r="C73" s="118"/>
      <c r="D73" s="107"/>
      <c r="I73" s="63"/>
    </row>
    <row r="74" spans="1:9" ht="21.6" customHeight="1" x14ac:dyDescent="0.3">
      <c r="C74" s="118"/>
      <c r="D74" s="107"/>
      <c r="I74" s="63"/>
    </row>
    <row r="75" spans="1:9" ht="21.6" customHeight="1" x14ac:dyDescent="0.3">
      <c r="C75" s="118"/>
      <c r="D75" s="107"/>
      <c r="I75" s="63"/>
    </row>
    <row r="76" spans="1:9" ht="21.6" customHeight="1" x14ac:dyDescent="0.3">
      <c r="C76" s="118"/>
      <c r="D76" s="107"/>
      <c r="I76" s="63"/>
    </row>
    <row r="77" spans="1:9" ht="18.75" x14ac:dyDescent="0.3">
      <c r="C77" s="23"/>
      <c r="D77" s="107"/>
      <c r="I77" s="63"/>
    </row>
    <row r="78" spans="1:9" ht="54" customHeight="1" x14ac:dyDescent="0.65">
      <c r="C78" s="23"/>
      <c r="D78" s="116"/>
    </row>
    <row r="79" spans="1:9" ht="21" x14ac:dyDescent="0.25">
      <c r="C79" s="23"/>
      <c r="D79" s="117"/>
    </row>
    <row r="80" spans="1:9" ht="90" customHeight="1" x14ac:dyDescent="0.25">
      <c r="C80" s="23"/>
      <c r="D80" s="118"/>
    </row>
    <row r="81" spans="3:4" ht="90" customHeight="1" x14ac:dyDescent="0.25">
      <c r="C81" s="23"/>
      <c r="D81" s="118"/>
    </row>
    <row r="82" spans="3:4" ht="90" customHeight="1" x14ac:dyDescent="0.25">
      <c r="C82" s="23"/>
      <c r="D82" s="118"/>
    </row>
    <row r="83" spans="3:4" ht="90" customHeight="1" x14ac:dyDescent="0.25">
      <c r="C83" s="23"/>
      <c r="D83" s="118"/>
    </row>
    <row r="84" spans="3:4" ht="90" customHeight="1" x14ac:dyDescent="0.25">
      <c r="C84" s="23"/>
      <c r="D84" s="118"/>
    </row>
    <row r="85" spans="3:4" ht="90" customHeight="1" x14ac:dyDescent="0.25">
      <c r="C85" s="23"/>
      <c r="D85" s="118"/>
    </row>
    <row r="86" spans="3:4" ht="90" customHeight="1" x14ac:dyDescent="0.25">
      <c r="C86" s="23"/>
      <c r="D86" s="118"/>
    </row>
    <row r="87" spans="3:4" ht="90" customHeight="1" x14ac:dyDescent="0.25">
      <c r="C87" s="23"/>
      <c r="D87" s="118"/>
    </row>
    <row r="88" spans="3:4" ht="90" customHeight="1" x14ac:dyDescent="0.25">
      <c r="C88" s="23"/>
      <c r="D88" s="118"/>
    </row>
    <row r="89" spans="3:4" ht="90" customHeight="1" x14ac:dyDescent="0.25">
      <c r="C89" s="23"/>
      <c r="D89" s="118"/>
    </row>
    <row r="90" spans="3:4" ht="90" customHeight="1" x14ac:dyDescent="0.25">
      <c r="D90" s="118"/>
    </row>
    <row r="91" spans="3:4" ht="90" customHeight="1" x14ac:dyDescent="0.25">
      <c r="D91" s="109"/>
    </row>
    <row r="92" spans="3:4" ht="90" customHeight="1" x14ac:dyDescent="0.25">
      <c r="D92" s="102"/>
    </row>
    <row r="93" spans="3:4" ht="90" customHeight="1" x14ac:dyDescent="0.25">
      <c r="D93" s="102"/>
    </row>
    <row r="94" spans="3:4" ht="90" customHeight="1" x14ac:dyDescent="0.25">
      <c r="D94" s="102"/>
    </row>
    <row r="95" spans="3:4" x14ac:dyDescent="0.25">
      <c r="D95" s="24"/>
    </row>
    <row r="96" spans="3:4" x14ac:dyDescent="0.25">
      <c r="D96" s="24"/>
    </row>
    <row r="97" spans="4:4" x14ac:dyDescent="0.25">
      <c r="D97" s="24"/>
    </row>
    <row r="98" spans="4:4" x14ac:dyDescent="0.25">
      <c r="D98" s="24"/>
    </row>
    <row r="99" spans="4:4" x14ac:dyDescent="0.25">
      <c r="D99" s="24"/>
    </row>
    <row r="100" spans="4:4" x14ac:dyDescent="0.25">
      <c r="D100" s="24"/>
    </row>
    <row r="101" spans="4:4" x14ac:dyDescent="0.25">
      <c r="D101" s="24"/>
    </row>
    <row r="102" spans="4:4" x14ac:dyDescent="0.25">
      <c r="D102" s="24"/>
    </row>
    <row r="103" spans="4:4" x14ac:dyDescent="0.25">
      <c r="D103" s="24"/>
    </row>
    <row r="104" spans="4:4" x14ac:dyDescent="0.25">
      <c r="D104" s="24"/>
    </row>
    <row r="105" spans="4:4" x14ac:dyDescent="0.25">
      <c r="D105" s="24"/>
    </row>
    <row r="106" spans="4:4" x14ac:dyDescent="0.25">
      <c r="D106" s="24"/>
    </row>
    <row r="107" spans="4:4" x14ac:dyDescent="0.25">
      <c r="D107" s="24"/>
    </row>
  </sheetData>
  <mergeCells count="85">
    <mergeCell ref="A1:G1"/>
    <mergeCell ref="A2:C2"/>
    <mergeCell ref="E2:G2"/>
    <mergeCell ref="B3:C3"/>
    <mergeCell ref="F3:G3"/>
    <mergeCell ref="F7:F8"/>
    <mergeCell ref="G7:G8"/>
    <mergeCell ref="B8:C8"/>
    <mergeCell ref="A9:A12"/>
    <mergeCell ref="B9:B12"/>
    <mergeCell ref="C9:C12"/>
    <mergeCell ref="E9:E10"/>
    <mergeCell ref="F9:F10"/>
    <mergeCell ref="G9:G10"/>
    <mergeCell ref="E11:E13"/>
    <mergeCell ref="A4:A7"/>
    <mergeCell ref="B4:C7"/>
    <mergeCell ref="E4:E6"/>
    <mergeCell ref="F4:G6"/>
    <mergeCell ref="E7:E8"/>
    <mergeCell ref="F11:F13"/>
    <mergeCell ref="G11:G13"/>
    <mergeCell ref="B13:C13"/>
    <mergeCell ref="A14:A15"/>
    <mergeCell ref="B14:C15"/>
    <mergeCell ref="E14:E15"/>
    <mergeCell ref="F14:G15"/>
    <mergeCell ref="E16:E19"/>
    <mergeCell ref="F16:F19"/>
    <mergeCell ref="G16:G19"/>
    <mergeCell ref="A19:A21"/>
    <mergeCell ref="B19:B21"/>
    <mergeCell ref="C19:C21"/>
    <mergeCell ref="F20:G20"/>
    <mergeCell ref="A22:A23"/>
    <mergeCell ref="B22:C23"/>
    <mergeCell ref="A24:A25"/>
    <mergeCell ref="B24:C25"/>
    <mergeCell ref="A16:A18"/>
    <mergeCell ref="B16:B18"/>
    <mergeCell ref="C16:C18"/>
    <mergeCell ref="A26:A27"/>
    <mergeCell ref="B26:C27"/>
    <mergeCell ref="E26:E28"/>
    <mergeCell ref="F26:F28"/>
    <mergeCell ref="G26:G28"/>
    <mergeCell ref="A28:A31"/>
    <mergeCell ref="B28:B31"/>
    <mergeCell ref="C28:C31"/>
    <mergeCell ref="E29:E31"/>
    <mergeCell ref="F29:F31"/>
    <mergeCell ref="A38:A41"/>
    <mergeCell ref="B38:B41"/>
    <mergeCell ref="C38:C41"/>
    <mergeCell ref="G29:G31"/>
    <mergeCell ref="A32:A35"/>
    <mergeCell ref="B32:B35"/>
    <mergeCell ref="C32:C35"/>
    <mergeCell ref="E32:E33"/>
    <mergeCell ref="F32:G33"/>
    <mergeCell ref="E34:E36"/>
    <mergeCell ref="F34:F36"/>
    <mergeCell ref="G34:G36"/>
    <mergeCell ref="A36:A37"/>
    <mergeCell ref="E37:E39"/>
    <mergeCell ref="F37:F39"/>
    <mergeCell ref="G37:G39"/>
    <mergeCell ref="E44:E46"/>
    <mergeCell ref="F44:G46"/>
    <mergeCell ref="A65:B65"/>
    <mergeCell ref="A66:B66"/>
    <mergeCell ref="E21:E22"/>
    <mergeCell ref="E24:E25"/>
    <mergeCell ref="F23:G23"/>
    <mergeCell ref="F21:G22"/>
    <mergeCell ref="F24:G25"/>
    <mergeCell ref="E47:E49"/>
    <mergeCell ref="F47:G49"/>
    <mergeCell ref="A58:B58"/>
    <mergeCell ref="A42:A45"/>
    <mergeCell ref="B42:C45"/>
    <mergeCell ref="E42:G43"/>
    <mergeCell ref="A46:A53"/>
    <mergeCell ref="B46:C53"/>
    <mergeCell ref="B36:C37"/>
  </mergeCells>
  <pageMargins left="0.25" right="0.25" top="0.75" bottom="0.75" header="0.3" footer="0.3"/>
  <pageSetup scale="5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B0226-A7B5-4A40-9998-4C857A6E012C}">
  <sheetPr>
    <tabColor theme="9"/>
    <pageSetUpPr fitToPage="1"/>
  </sheetPr>
  <dimension ref="A1:L107"/>
  <sheetViews>
    <sheetView view="pageLayout" zoomScale="55" zoomScaleNormal="70" zoomScaleSheetLayoutView="70" zoomScalePageLayoutView="55" workbookViewId="0">
      <selection activeCell="G11" sqref="G7:G13"/>
    </sheetView>
  </sheetViews>
  <sheetFormatPr defaultColWidth="4.7109375" defaultRowHeight="15" x14ac:dyDescent="0.25"/>
  <cols>
    <col min="1" max="1" width="21.28515625" style="62" customWidth="1"/>
    <col min="2" max="2" width="5.7109375" style="2" customWidth="1"/>
    <col min="3" max="3" width="62.5703125" style="2" customWidth="1"/>
    <col min="4" max="4" width="1.42578125" customWidth="1"/>
    <col min="5" max="5" width="21.28515625" style="62" customWidth="1"/>
    <col min="6" max="6" width="6.85546875" customWidth="1"/>
    <col min="7" max="7" width="62.5703125" customWidth="1"/>
    <col min="8" max="8" width="1.5703125" customWidth="1"/>
    <col min="9" max="9" width="9.42578125" hidden="1" customWidth="1"/>
  </cols>
  <sheetData>
    <row r="1" spans="1:12" ht="46.5" thickBot="1" x14ac:dyDescent="0.7">
      <c r="A1" s="356" t="s">
        <v>939</v>
      </c>
      <c r="B1" s="356"/>
      <c r="C1" s="356"/>
      <c r="D1" s="311"/>
      <c r="E1" s="356"/>
      <c r="F1" s="356"/>
      <c r="G1" s="356"/>
      <c r="H1" s="14"/>
      <c r="I1" s="14"/>
    </row>
    <row r="2" spans="1:12" s="41" customFormat="1" ht="21.6" customHeight="1" thickBot="1" x14ac:dyDescent="0.3">
      <c r="A2" s="428" t="s">
        <v>867</v>
      </c>
      <c r="B2" s="429"/>
      <c r="C2" s="430"/>
      <c r="D2" s="83"/>
      <c r="E2" s="357" t="s">
        <v>868</v>
      </c>
      <c r="F2" s="358"/>
      <c r="G2" s="359"/>
    </row>
    <row r="3" spans="1:12" s="41" customFormat="1" ht="21.6" customHeight="1" x14ac:dyDescent="0.25">
      <c r="A3" s="287" t="s">
        <v>1</v>
      </c>
      <c r="B3" s="414" t="s">
        <v>177</v>
      </c>
      <c r="C3" s="431"/>
      <c r="D3" s="83"/>
      <c r="E3" s="291" t="s">
        <v>1</v>
      </c>
      <c r="F3" s="360" t="s">
        <v>177</v>
      </c>
      <c r="G3" s="361"/>
    </row>
    <row r="4" spans="1:12" ht="21.6" customHeight="1" x14ac:dyDescent="0.4">
      <c r="A4" s="313" t="s">
        <v>179</v>
      </c>
      <c r="B4" s="339" t="s">
        <v>755</v>
      </c>
      <c r="C4" s="340"/>
      <c r="D4" s="123"/>
      <c r="E4" s="298" t="s">
        <v>955</v>
      </c>
      <c r="F4" s="346" t="s">
        <v>761</v>
      </c>
      <c r="G4" s="347"/>
      <c r="I4" s="63">
        <v>0.33333333333333331</v>
      </c>
    </row>
    <row r="5" spans="1:12" ht="21.6" customHeight="1" x14ac:dyDescent="0.4">
      <c r="A5" s="313"/>
      <c r="B5" s="339"/>
      <c r="C5" s="340"/>
      <c r="D5" s="123"/>
      <c r="E5" s="299"/>
      <c r="F5" s="353"/>
      <c r="G5" s="354"/>
      <c r="I5" s="63">
        <f t="shared" ref="I5:I62" si="0">I4+15/60/24</f>
        <v>0.34375</v>
      </c>
    </row>
    <row r="6" spans="1:12" ht="21.6" customHeight="1" x14ac:dyDescent="0.4">
      <c r="A6" s="313"/>
      <c r="B6" s="339"/>
      <c r="C6" s="340"/>
      <c r="D6" s="123"/>
      <c r="E6" s="300"/>
      <c r="F6" s="348"/>
      <c r="G6" s="349"/>
      <c r="I6" s="63">
        <f t="shared" si="0"/>
        <v>0.35416666666666669</v>
      </c>
    </row>
    <row r="7" spans="1:12" ht="21.6" customHeight="1" x14ac:dyDescent="0.4">
      <c r="A7" s="313"/>
      <c r="B7" s="339"/>
      <c r="C7" s="340"/>
      <c r="D7" s="123"/>
      <c r="E7" s="298" t="s">
        <v>954</v>
      </c>
      <c r="F7" s="321">
        <v>7</v>
      </c>
      <c r="G7" s="433" t="s">
        <v>963</v>
      </c>
      <c r="I7" s="63">
        <f t="shared" si="0"/>
        <v>0.36458333333333337</v>
      </c>
    </row>
    <row r="8" spans="1:12" ht="21.6" customHeight="1" x14ac:dyDescent="0.4">
      <c r="A8" s="288" t="s">
        <v>249</v>
      </c>
      <c r="B8" s="339" t="s">
        <v>769</v>
      </c>
      <c r="C8" s="340"/>
      <c r="D8" s="123"/>
      <c r="E8" s="300"/>
      <c r="F8" s="321"/>
      <c r="G8" s="433"/>
      <c r="I8" s="63">
        <f t="shared" si="0"/>
        <v>0.37500000000000006</v>
      </c>
    </row>
    <row r="9" spans="1:12" ht="21.6" customHeight="1" x14ac:dyDescent="0.4">
      <c r="A9" s="313" t="s">
        <v>251</v>
      </c>
      <c r="B9" s="321">
        <v>1</v>
      </c>
      <c r="C9" s="432" t="s">
        <v>948</v>
      </c>
      <c r="D9" s="123"/>
      <c r="E9" s="298" t="s">
        <v>956</v>
      </c>
      <c r="F9" s="321">
        <v>8</v>
      </c>
      <c r="G9" s="470" t="s">
        <v>980</v>
      </c>
      <c r="I9" s="63">
        <f t="shared" si="0"/>
        <v>0.38541666666666674</v>
      </c>
    </row>
    <row r="10" spans="1:12" ht="21.6" customHeight="1" x14ac:dyDescent="0.4">
      <c r="A10" s="313"/>
      <c r="B10" s="321"/>
      <c r="C10" s="432"/>
      <c r="D10" s="123"/>
      <c r="E10" s="300"/>
      <c r="F10" s="321"/>
      <c r="G10" s="470"/>
      <c r="I10" s="63">
        <f t="shared" si="0"/>
        <v>0.39583333333333343</v>
      </c>
      <c r="J10" s="101"/>
      <c r="K10" s="101"/>
      <c r="L10" s="101"/>
    </row>
    <row r="11" spans="1:12" ht="21.6" customHeight="1" x14ac:dyDescent="0.4">
      <c r="A11" s="313"/>
      <c r="B11" s="321"/>
      <c r="C11" s="432"/>
      <c r="D11" s="123"/>
      <c r="E11" s="298" t="s">
        <v>835</v>
      </c>
      <c r="F11" s="341">
        <v>9</v>
      </c>
      <c r="G11" s="434" t="s">
        <v>981</v>
      </c>
      <c r="I11" s="63">
        <f t="shared" si="0"/>
        <v>0.40625000000000011</v>
      </c>
      <c r="J11" s="101"/>
      <c r="K11" s="101"/>
      <c r="L11" s="101"/>
    </row>
    <row r="12" spans="1:12" ht="21.6" customHeight="1" x14ac:dyDescent="0.4">
      <c r="A12" s="313"/>
      <c r="B12" s="321"/>
      <c r="C12" s="432"/>
      <c r="D12" s="123"/>
      <c r="E12" s="299"/>
      <c r="F12" s="326"/>
      <c r="G12" s="435"/>
      <c r="I12" s="63">
        <f t="shared" si="0"/>
        <v>0.4166666666666668</v>
      </c>
      <c r="J12" s="101"/>
      <c r="K12" s="101"/>
      <c r="L12" s="101"/>
    </row>
    <row r="13" spans="1:12" ht="21.6" customHeight="1" x14ac:dyDescent="0.4">
      <c r="A13" s="289" t="s">
        <v>759</v>
      </c>
      <c r="B13" s="401" t="s">
        <v>762</v>
      </c>
      <c r="C13" s="433"/>
      <c r="D13" s="123"/>
      <c r="E13" s="300"/>
      <c r="F13" s="342"/>
      <c r="G13" s="436"/>
      <c r="I13" s="63">
        <f t="shared" si="0"/>
        <v>0.42708333333333348</v>
      </c>
      <c r="J13" s="101"/>
      <c r="K13" s="101"/>
      <c r="L13" s="101"/>
    </row>
    <row r="14" spans="1:12" ht="21.6" customHeight="1" x14ac:dyDescent="0.4">
      <c r="A14" s="313" t="s">
        <v>254</v>
      </c>
      <c r="B14" s="321" t="s">
        <v>60</v>
      </c>
      <c r="C14" s="322"/>
      <c r="D14" s="123"/>
      <c r="E14" s="298" t="s">
        <v>254</v>
      </c>
      <c r="F14" s="321" t="s">
        <v>60</v>
      </c>
      <c r="G14" s="322"/>
      <c r="I14" s="63">
        <f t="shared" si="0"/>
        <v>0.43750000000000017</v>
      </c>
      <c r="J14" s="101"/>
      <c r="K14" s="101"/>
      <c r="L14" s="101"/>
    </row>
    <row r="15" spans="1:12" ht="21.6" customHeight="1" x14ac:dyDescent="0.4">
      <c r="A15" s="313"/>
      <c r="B15" s="321"/>
      <c r="C15" s="322"/>
      <c r="D15" s="123"/>
      <c r="E15" s="300"/>
      <c r="F15" s="321"/>
      <c r="G15" s="322"/>
      <c r="I15" s="63">
        <f t="shared" si="0"/>
        <v>0.44791666666666685</v>
      </c>
      <c r="J15" s="101"/>
      <c r="K15" s="101"/>
      <c r="L15" s="101"/>
    </row>
    <row r="16" spans="1:12" ht="21.6" customHeight="1" x14ac:dyDescent="0.4">
      <c r="A16" s="298" t="s">
        <v>877</v>
      </c>
      <c r="B16" s="341">
        <v>2</v>
      </c>
      <c r="C16" s="440" t="s">
        <v>876</v>
      </c>
      <c r="D16" s="123"/>
      <c r="E16" s="298" t="s">
        <v>171</v>
      </c>
      <c r="F16" s="341">
        <v>10</v>
      </c>
      <c r="G16" s="437" t="s">
        <v>836</v>
      </c>
      <c r="I16" s="63">
        <f t="shared" si="0"/>
        <v>0.45833333333333354</v>
      </c>
      <c r="J16" s="101"/>
      <c r="K16" s="101"/>
    </row>
    <row r="17" spans="1:11" ht="21.6" customHeight="1" x14ac:dyDescent="0.4">
      <c r="A17" s="299"/>
      <c r="B17" s="326"/>
      <c r="C17" s="441"/>
      <c r="D17" s="123"/>
      <c r="E17" s="299"/>
      <c r="F17" s="326"/>
      <c r="G17" s="438"/>
      <c r="I17" s="63">
        <f t="shared" si="0"/>
        <v>0.46875000000000022</v>
      </c>
      <c r="J17" s="101"/>
      <c r="K17" s="101"/>
    </row>
    <row r="18" spans="1:11" ht="21.6" customHeight="1" x14ac:dyDescent="0.4">
      <c r="A18" s="300"/>
      <c r="B18" s="342"/>
      <c r="C18" s="442"/>
      <c r="D18" s="123"/>
      <c r="E18" s="299"/>
      <c r="F18" s="326"/>
      <c r="G18" s="438"/>
      <c r="I18" s="63">
        <f t="shared" si="0"/>
        <v>0.47916666666666691</v>
      </c>
      <c r="J18" s="101"/>
      <c r="K18" s="101"/>
    </row>
    <row r="19" spans="1:11" ht="21.6" customHeight="1" x14ac:dyDescent="0.4">
      <c r="A19" s="298" t="s">
        <v>878</v>
      </c>
      <c r="B19" s="341">
        <v>3</v>
      </c>
      <c r="C19" s="440" t="s">
        <v>879</v>
      </c>
      <c r="D19" s="123"/>
      <c r="E19" s="300"/>
      <c r="F19" s="342"/>
      <c r="G19" s="439"/>
      <c r="I19" s="63"/>
      <c r="J19" s="101"/>
      <c r="K19" s="101"/>
    </row>
    <row r="20" spans="1:11" ht="21.6" customHeight="1" x14ac:dyDescent="0.4">
      <c r="A20" s="299"/>
      <c r="B20" s="326"/>
      <c r="C20" s="441"/>
      <c r="D20" s="123"/>
      <c r="E20" s="290" t="s">
        <v>935</v>
      </c>
      <c r="F20" s="401" t="s">
        <v>762</v>
      </c>
      <c r="G20" s="433"/>
      <c r="I20" s="63"/>
      <c r="J20" s="101"/>
      <c r="K20" s="101"/>
    </row>
    <row r="21" spans="1:11" ht="21.6" customHeight="1" x14ac:dyDescent="0.4">
      <c r="A21" s="300"/>
      <c r="B21" s="342"/>
      <c r="C21" s="442"/>
      <c r="D21" s="123"/>
      <c r="E21" s="298" t="s">
        <v>934</v>
      </c>
      <c r="F21" s="353" t="s">
        <v>150</v>
      </c>
      <c r="G21" s="354"/>
      <c r="I21" s="63"/>
      <c r="J21" s="101"/>
      <c r="K21" s="101"/>
    </row>
    <row r="22" spans="1:11" ht="21.6" customHeight="1" x14ac:dyDescent="0.4">
      <c r="A22" s="406" t="s">
        <v>959</v>
      </c>
      <c r="B22" s="321" t="s">
        <v>962</v>
      </c>
      <c r="C22" s="321"/>
      <c r="D22" s="123"/>
      <c r="E22" s="299"/>
      <c r="F22" s="353"/>
      <c r="G22" s="354"/>
      <c r="I22" s="63"/>
      <c r="J22" s="101"/>
      <c r="K22" s="101"/>
    </row>
    <row r="23" spans="1:11" ht="21.6" customHeight="1" x14ac:dyDescent="0.4">
      <c r="A23" s="406"/>
      <c r="B23" s="321"/>
      <c r="C23" s="321"/>
      <c r="D23" s="123"/>
      <c r="E23" s="299"/>
      <c r="F23" s="353"/>
      <c r="G23" s="354"/>
      <c r="I23" s="63"/>
      <c r="J23" s="101"/>
      <c r="K23" s="101"/>
    </row>
    <row r="24" spans="1:11" ht="21.6" customHeight="1" x14ac:dyDescent="0.4">
      <c r="A24" s="406" t="s">
        <v>960</v>
      </c>
      <c r="B24" s="476" t="s">
        <v>961</v>
      </c>
      <c r="C24" s="477"/>
      <c r="D24" s="123"/>
      <c r="E24" s="299"/>
      <c r="F24" s="353"/>
      <c r="G24" s="354"/>
      <c r="I24" s="63"/>
      <c r="J24" s="101"/>
      <c r="K24" s="101"/>
    </row>
    <row r="25" spans="1:11" ht="21.6" customHeight="1" x14ac:dyDescent="0.4">
      <c r="A25" s="406"/>
      <c r="B25" s="478"/>
      <c r="C25" s="479"/>
      <c r="D25" s="123"/>
      <c r="E25" s="300"/>
      <c r="F25" s="348"/>
      <c r="G25" s="349"/>
      <c r="I25" s="63">
        <f>I18+15/60/24</f>
        <v>0.48958333333333359</v>
      </c>
      <c r="J25" s="101"/>
      <c r="K25" s="101"/>
    </row>
    <row r="26" spans="1:11" ht="24.75" customHeight="1" x14ac:dyDescent="0.4">
      <c r="A26" s="298" t="s">
        <v>957</v>
      </c>
      <c r="B26" s="346" t="s">
        <v>958</v>
      </c>
      <c r="C26" s="347"/>
      <c r="D26" s="123"/>
      <c r="E26" s="298" t="s">
        <v>837</v>
      </c>
      <c r="F26" s="341">
        <v>11</v>
      </c>
      <c r="G26" s="434" t="s">
        <v>843</v>
      </c>
      <c r="I26" s="63">
        <f t="shared" si="0"/>
        <v>0.50000000000000022</v>
      </c>
      <c r="J26" s="101"/>
      <c r="K26" s="101"/>
    </row>
    <row r="27" spans="1:11" ht="21.6" customHeight="1" x14ac:dyDescent="0.4">
      <c r="A27" s="300"/>
      <c r="B27" s="348"/>
      <c r="C27" s="349"/>
      <c r="D27" s="123"/>
      <c r="E27" s="299"/>
      <c r="F27" s="326"/>
      <c r="G27" s="435"/>
      <c r="I27" s="63">
        <f t="shared" si="0"/>
        <v>0.51041666666666685</v>
      </c>
      <c r="J27" s="101"/>
      <c r="K27" s="101"/>
    </row>
    <row r="28" spans="1:11" ht="21.6" customHeight="1" x14ac:dyDescent="0.4">
      <c r="A28" s="298" t="s">
        <v>257</v>
      </c>
      <c r="B28" s="341">
        <v>4</v>
      </c>
      <c r="C28" s="483" t="s">
        <v>819</v>
      </c>
      <c r="D28" s="123"/>
      <c r="E28" s="300"/>
      <c r="F28" s="342"/>
      <c r="G28" s="436"/>
      <c r="I28" s="63">
        <f t="shared" si="0"/>
        <v>0.52083333333333348</v>
      </c>
    </row>
    <row r="29" spans="1:11" ht="21.6" customHeight="1" x14ac:dyDescent="0.4">
      <c r="A29" s="299"/>
      <c r="B29" s="326"/>
      <c r="C29" s="484"/>
      <c r="D29" s="123"/>
      <c r="E29" s="298" t="s">
        <v>239</v>
      </c>
      <c r="F29" s="341">
        <v>12</v>
      </c>
      <c r="G29" s="440" t="s">
        <v>838</v>
      </c>
      <c r="I29" s="63">
        <f t="shared" si="0"/>
        <v>0.53125000000000011</v>
      </c>
    </row>
    <row r="30" spans="1:11" ht="21.6" customHeight="1" x14ac:dyDescent="0.4">
      <c r="A30" s="299"/>
      <c r="B30" s="326"/>
      <c r="C30" s="484"/>
      <c r="D30" s="123"/>
      <c r="E30" s="299"/>
      <c r="F30" s="326"/>
      <c r="G30" s="441"/>
      <c r="I30" s="63">
        <f t="shared" si="0"/>
        <v>0.54166666666666674</v>
      </c>
    </row>
    <row r="31" spans="1:11" ht="21.6" customHeight="1" x14ac:dyDescent="0.4">
      <c r="A31" s="300"/>
      <c r="B31" s="342"/>
      <c r="C31" s="485"/>
      <c r="D31" s="123"/>
      <c r="E31" s="300"/>
      <c r="F31" s="342"/>
      <c r="G31" s="442"/>
      <c r="I31" s="63">
        <f t="shared" si="0"/>
        <v>0.55208333333333337</v>
      </c>
    </row>
    <row r="32" spans="1:11" ht="21.6" customHeight="1" x14ac:dyDescent="0.4">
      <c r="A32" s="298" t="s">
        <v>741</v>
      </c>
      <c r="B32" s="341">
        <v>5</v>
      </c>
      <c r="C32" s="480" t="s">
        <v>820</v>
      </c>
      <c r="D32" s="123"/>
      <c r="E32" s="313" t="s">
        <v>240</v>
      </c>
      <c r="F32" s="339" t="s">
        <v>60</v>
      </c>
      <c r="G32" s="340"/>
      <c r="I32" s="63">
        <f t="shared" si="0"/>
        <v>0.5625</v>
      </c>
    </row>
    <row r="33" spans="1:9" ht="21.6" customHeight="1" x14ac:dyDescent="0.4">
      <c r="A33" s="299"/>
      <c r="B33" s="326"/>
      <c r="C33" s="481"/>
      <c r="D33" s="123"/>
      <c r="E33" s="313"/>
      <c r="F33" s="339"/>
      <c r="G33" s="340"/>
      <c r="I33" s="63">
        <f t="shared" si="0"/>
        <v>0.57291666666666663</v>
      </c>
    </row>
    <row r="34" spans="1:9" ht="21.6" customHeight="1" x14ac:dyDescent="0.4">
      <c r="A34" s="299"/>
      <c r="B34" s="326"/>
      <c r="C34" s="481"/>
      <c r="D34" s="123"/>
      <c r="E34" s="298" t="s">
        <v>839</v>
      </c>
      <c r="F34" s="341">
        <v>13</v>
      </c>
      <c r="G34" s="434" t="s">
        <v>967</v>
      </c>
      <c r="I34" s="63">
        <f t="shared" si="0"/>
        <v>0.58333333333333326</v>
      </c>
    </row>
    <row r="35" spans="1:9" ht="21.6" customHeight="1" x14ac:dyDescent="0.4">
      <c r="A35" s="300"/>
      <c r="B35" s="342"/>
      <c r="C35" s="482"/>
      <c r="D35" s="123"/>
      <c r="E35" s="299"/>
      <c r="F35" s="326"/>
      <c r="G35" s="435"/>
      <c r="I35" s="63">
        <f t="shared" si="0"/>
        <v>0.59374999999999989</v>
      </c>
    </row>
    <row r="36" spans="1:9" ht="21.6" customHeight="1" x14ac:dyDescent="0.4">
      <c r="A36" s="313" t="s">
        <v>884</v>
      </c>
      <c r="B36" s="321" t="s">
        <v>60</v>
      </c>
      <c r="C36" s="322"/>
      <c r="D36" s="123"/>
      <c r="E36" s="300"/>
      <c r="F36" s="342"/>
      <c r="G36" s="436"/>
      <c r="I36" s="63">
        <f t="shared" si="0"/>
        <v>0.60416666666666652</v>
      </c>
    </row>
    <row r="37" spans="1:9" ht="21.6" customHeight="1" thickBot="1" x14ac:dyDescent="0.45">
      <c r="A37" s="313"/>
      <c r="B37" s="321"/>
      <c r="C37" s="322"/>
      <c r="D37" s="123"/>
      <c r="E37" s="314" t="s">
        <v>840</v>
      </c>
      <c r="F37" s="323">
        <v>14</v>
      </c>
      <c r="G37" s="445" t="s">
        <v>968</v>
      </c>
      <c r="I37" s="63">
        <f t="shared" si="0"/>
        <v>0.61458333333333315</v>
      </c>
    </row>
    <row r="38" spans="1:9" ht="21.6" customHeight="1" x14ac:dyDescent="0.4">
      <c r="A38" s="313" t="s">
        <v>885</v>
      </c>
      <c r="B38" s="321">
        <v>6</v>
      </c>
      <c r="C38" s="448" t="s">
        <v>217</v>
      </c>
      <c r="D38" s="123"/>
      <c r="E38" s="443"/>
      <c r="F38" s="326"/>
      <c r="G38" s="446"/>
      <c r="I38" s="63">
        <f t="shared" si="0"/>
        <v>0.62499999999999978</v>
      </c>
    </row>
    <row r="39" spans="1:9" ht="21.6" customHeight="1" x14ac:dyDescent="0.4">
      <c r="A39" s="313"/>
      <c r="B39" s="321"/>
      <c r="C39" s="448"/>
      <c r="D39" s="123"/>
      <c r="E39" s="444"/>
      <c r="F39" s="342"/>
      <c r="G39" s="447"/>
      <c r="I39" s="63">
        <f t="shared" si="0"/>
        <v>0.63541666666666641</v>
      </c>
    </row>
    <row r="40" spans="1:9" ht="21.6" customHeight="1" x14ac:dyDescent="0.4">
      <c r="A40" s="313"/>
      <c r="B40" s="321"/>
      <c r="C40" s="448"/>
      <c r="D40" s="123"/>
      <c r="E40"/>
      <c r="I40" s="63">
        <f>I39+15/60/24</f>
        <v>0.64583333333333304</v>
      </c>
    </row>
    <row r="41" spans="1:9" ht="21.6" customHeight="1" thickBot="1" x14ac:dyDescent="0.45">
      <c r="A41" s="313"/>
      <c r="B41" s="321"/>
      <c r="C41" s="448"/>
      <c r="D41" s="123"/>
      <c r="E41" s="119"/>
      <c r="F41" s="242"/>
      <c r="G41" s="118"/>
      <c r="I41" s="63"/>
    </row>
    <row r="42" spans="1:9" ht="21.6" customHeight="1" x14ac:dyDescent="0.4">
      <c r="A42" s="298" t="s">
        <v>886</v>
      </c>
      <c r="B42" s="457" t="s">
        <v>866</v>
      </c>
      <c r="C42" s="458"/>
      <c r="D42" s="123"/>
      <c r="E42" s="463" t="s">
        <v>31</v>
      </c>
      <c r="F42" s="464"/>
      <c r="G42" s="465"/>
      <c r="I42" s="63"/>
    </row>
    <row r="43" spans="1:9" ht="21.6" customHeight="1" x14ac:dyDescent="0.4">
      <c r="A43" s="299"/>
      <c r="B43" s="459"/>
      <c r="C43" s="460"/>
      <c r="D43" s="123"/>
      <c r="E43" s="466"/>
      <c r="F43" s="467"/>
      <c r="G43" s="468"/>
      <c r="I43" s="63"/>
    </row>
    <row r="44" spans="1:9" ht="21.6" customHeight="1" x14ac:dyDescent="0.4">
      <c r="A44" s="299"/>
      <c r="B44" s="459"/>
      <c r="C44" s="460"/>
      <c r="D44" s="123"/>
      <c r="E44" s="469"/>
      <c r="F44" s="454" t="s">
        <v>937</v>
      </c>
      <c r="G44" s="455"/>
      <c r="I44" s="63"/>
    </row>
    <row r="45" spans="1:9" ht="21.6" customHeight="1" x14ac:dyDescent="0.4">
      <c r="A45" s="300"/>
      <c r="B45" s="461"/>
      <c r="C45" s="462"/>
      <c r="D45" s="123"/>
      <c r="E45" s="469"/>
      <c r="F45" s="454"/>
      <c r="G45" s="455"/>
      <c r="I45" s="63"/>
    </row>
    <row r="46" spans="1:9" ht="21.6" customHeight="1" x14ac:dyDescent="0.4">
      <c r="A46" s="313" t="s">
        <v>887</v>
      </c>
      <c r="B46" s="449" t="s">
        <v>888</v>
      </c>
      <c r="C46" s="450"/>
      <c r="D46" s="123"/>
      <c r="E46" s="453"/>
      <c r="F46" s="454" t="s">
        <v>938</v>
      </c>
      <c r="G46" s="455"/>
      <c r="I46" s="63"/>
    </row>
    <row r="47" spans="1:9" ht="21.6" customHeight="1" x14ac:dyDescent="0.4">
      <c r="A47" s="313"/>
      <c r="B47" s="449"/>
      <c r="C47" s="450"/>
      <c r="D47" s="123"/>
      <c r="E47" s="453"/>
      <c r="F47" s="454"/>
      <c r="G47" s="455"/>
      <c r="I47" s="63"/>
    </row>
    <row r="48" spans="1:9" ht="21.6" customHeight="1" x14ac:dyDescent="0.4">
      <c r="A48" s="313"/>
      <c r="B48" s="449"/>
      <c r="C48" s="450"/>
      <c r="D48" s="123"/>
      <c r="E48" s="456"/>
      <c r="F48" s="454" t="s">
        <v>936</v>
      </c>
      <c r="G48" s="455"/>
      <c r="I48" s="63"/>
    </row>
    <row r="49" spans="1:9" ht="21.6" customHeight="1" x14ac:dyDescent="0.4">
      <c r="A49" s="313"/>
      <c r="B49" s="449"/>
      <c r="C49" s="450"/>
      <c r="D49" s="123"/>
      <c r="E49" s="456"/>
      <c r="F49" s="454"/>
      <c r="G49" s="455"/>
      <c r="I49" s="63"/>
    </row>
    <row r="50" spans="1:9" ht="21.6" customHeight="1" x14ac:dyDescent="0.4">
      <c r="A50" s="313"/>
      <c r="B50" s="449"/>
      <c r="C50" s="450"/>
      <c r="D50" s="123"/>
      <c r="E50" s="471"/>
      <c r="F50" s="454" t="s">
        <v>892</v>
      </c>
      <c r="G50" s="455"/>
      <c r="I50" s="63"/>
    </row>
    <row r="51" spans="1:9" ht="21.6" customHeight="1" x14ac:dyDescent="0.4">
      <c r="A51" s="313"/>
      <c r="B51" s="449"/>
      <c r="C51" s="450"/>
      <c r="D51" s="123"/>
      <c r="E51" s="471"/>
      <c r="F51" s="454"/>
      <c r="G51" s="455"/>
      <c r="I51" s="63"/>
    </row>
    <row r="52" spans="1:9" ht="21.6" customHeight="1" thickBot="1" x14ac:dyDescent="0.45">
      <c r="A52" s="313"/>
      <c r="B52" s="449"/>
      <c r="C52" s="450"/>
      <c r="D52" s="123"/>
      <c r="E52" s="314"/>
      <c r="F52" s="472" t="s">
        <v>895</v>
      </c>
      <c r="G52" s="473"/>
      <c r="I52" s="63"/>
    </row>
    <row r="53" spans="1:9" ht="21.6" customHeight="1" thickBot="1" x14ac:dyDescent="0.45">
      <c r="A53" s="314"/>
      <c r="B53" s="451"/>
      <c r="C53" s="452"/>
      <c r="D53" s="123"/>
      <c r="E53" s="325"/>
      <c r="F53" s="474"/>
      <c r="G53" s="475"/>
      <c r="I53" s="63"/>
    </row>
    <row r="54" spans="1:9" ht="21.6" customHeight="1" x14ac:dyDescent="0.4">
      <c r="D54" s="123"/>
      <c r="I54" s="63"/>
    </row>
    <row r="55" spans="1:9" ht="21.6" customHeight="1" x14ac:dyDescent="0.4">
      <c r="D55" s="124"/>
      <c r="I55" s="63" t="e">
        <f>#REF!+15/60/24</f>
        <v>#REF!</v>
      </c>
    </row>
    <row r="56" spans="1:9" ht="21.6" customHeight="1" x14ac:dyDescent="0.25">
      <c r="I56" s="63" t="e">
        <f t="shared" si="0"/>
        <v>#REF!</v>
      </c>
    </row>
    <row r="57" spans="1:9" ht="21.6" customHeight="1" x14ac:dyDescent="0.25">
      <c r="I57" s="63"/>
    </row>
    <row r="58" spans="1:9" ht="21.6" customHeight="1" x14ac:dyDescent="0.4">
      <c r="A58" s="297"/>
      <c r="B58" s="297"/>
      <c r="C58" s="107"/>
      <c r="D58" s="124"/>
      <c r="I58" s="63" t="e">
        <f>I56+15/60/24</f>
        <v>#REF!</v>
      </c>
    </row>
    <row r="59" spans="1:9" ht="21" customHeight="1" x14ac:dyDescent="0.4">
      <c r="A59" s="119"/>
      <c r="B59" s="120"/>
      <c r="C59" s="107"/>
      <c r="D59" s="124"/>
      <c r="I59" s="63"/>
    </row>
    <row r="60" spans="1:9" ht="21.6" customHeight="1" x14ac:dyDescent="0.65">
      <c r="A60" s="119"/>
      <c r="B60" s="120"/>
      <c r="C60" s="116"/>
      <c r="D60" s="124"/>
      <c r="I60" s="63" t="e">
        <f>I58+15/60/24</f>
        <v>#REF!</v>
      </c>
    </row>
    <row r="61" spans="1:9" ht="21.6" customHeight="1" x14ac:dyDescent="0.4">
      <c r="A61" s="119"/>
      <c r="B61" s="120"/>
      <c r="C61" s="120"/>
      <c r="D61" s="124"/>
      <c r="I61" s="63" t="e">
        <f t="shared" si="0"/>
        <v>#REF!</v>
      </c>
    </row>
    <row r="62" spans="1:9" ht="21.6" customHeight="1" x14ac:dyDescent="0.4">
      <c r="A62" s="119"/>
      <c r="B62" s="120"/>
      <c r="C62" s="120"/>
      <c r="D62" s="124"/>
      <c r="I62" s="63" t="e">
        <f t="shared" si="0"/>
        <v>#REF!</v>
      </c>
    </row>
    <row r="63" spans="1:9" ht="21.6" customHeight="1" x14ac:dyDescent="0.4">
      <c r="A63" s="119"/>
      <c r="B63" s="120"/>
      <c r="C63" s="120"/>
      <c r="D63" s="124"/>
      <c r="I63" s="63" t="e">
        <f>#REF!+15/60/24</f>
        <v>#REF!</v>
      </c>
    </row>
    <row r="64" spans="1:9" ht="21.6" customHeight="1" x14ac:dyDescent="0.4">
      <c r="A64" s="119"/>
      <c r="B64" s="120"/>
      <c r="C64" s="120"/>
      <c r="D64" s="124"/>
      <c r="H64" s="41"/>
      <c r="I64" s="63"/>
    </row>
    <row r="65" spans="1:9" ht="21.6" customHeight="1" x14ac:dyDescent="0.4">
      <c r="A65" s="297"/>
      <c r="B65" s="297"/>
      <c r="C65" s="120"/>
      <c r="D65" s="124"/>
      <c r="I65" s="63"/>
    </row>
    <row r="66" spans="1:9" ht="21.6" customHeight="1" x14ac:dyDescent="0.4">
      <c r="A66" s="297"/>
      <c r="B66" s="297"/>
      <c r="C66" s="120"/>
      <c r="D66" s="124"/>
      <c r="I66" s="63"/>
    </row>
    <row r="67" spans="1:9" ht="21.6" customHeight="1" x14ac:dyDescent="0.3">
      <c r="C67" s="118"/>
      <c r="D67" s="107"/>
      <c r="I67" s="63"/>
    </row>
    <row r="68" spans="1:9" ht="21.6" customHeight="1" x14ac:dyDescent="0.3">
      <c r="C68" s="118"/>
      <c r="D68" s="107"/>
      <c r="I68" s="63"/>
    </row>
    <row r="69" spans="1:9" ht="21.6" customHeight="1" x14ac:dyDescent="0.3">
      <c r="C69" s="118"/>
      <c r="D69" s="107"/>
      <c r="I69" s="63"/>
    </row>
    <row r="70" spans="1:9" ht="21.6" customHeight="1" x14ac:dyDescent="0.3">
      <c r="C70" s="118"/>
      <c r="D70" s="107"/>
      <c r="I70" s="63"/>
    </row>
    <row r="71" spans="1:9" ht="21.6" customHeight="1" x14ac:dyDescent="0.3">
      <c r="C71" s="118"/>
      <c r="D71" s="107"/>
      <c r="I71" s="63"/>
    </row>
    <row r="72" spans="1:9" ht="21.6" customHeight="1" x14ac:dyDescent="0.3">
      <c r="C72" s="118"/>
      <c r="D72" s="107"/>
      <c r="I72" s="63"/>
    </row>
    <row r="73" spans="1:9" ht="21.6" customHeight="1" x14ac:dyDescent="0.3">
      <c r="C73" s="118"/>
      <c r="D73" s="107"/>
      <c r="I73" s="63"/>
    </row>
    <row r="74" spans="1:9" ht="21.6" customHeight="1" x14ac:dyDescent="0.3">
      <c r="C74" s="118"/>
      <c r="D74" s="107"/>
      <c r="I74" s="63"/>
    </row>
    <row r="75" spans="1:9" ht="21.6" customHeight="1" x14ac:dyDescent="0.3">
      <c r="C75" s="118"/>
      <c r="D75" s="107"/>
      <c r="I75" s="63"/>
    </row>
    <row r="76" spans="1:9" ht="21.6" customHeight="1" x14ac:dyDescent="0.3">
      <c r="C76" s="118"/>
      <c r="D76" s="107"/>
      <c r="I76" s="63"/>
    </row>
    <row r="77" spans="1:9" ht="18.75" x14ac:dyDescent="0.3">
      <c r="C77" s="23"/>
      <c r="D77" s="107"/>
      <c r="I77" s="63"/>
    </row>
    <row r="78" spans="1:9" ht="54" customHeight="1" x14ac:dyDescent="0.65">
      <c r="C78" s="23"/>
      <c r="D78" s="116"/>
    </row>
    <row r="79" spans="1:9" ht="21" x14ac:dyDescent="0.25">
      <c r="C79" s="23"/>
      <c r="D79" s="117"/>
    </row>
    <row r="80" spans="1:9" ht="90" customHeight="1" x14ac:dyDescent="0.25">
      <c r="C80" s="23"/>
      <c r="D80" s="118"/>
    </row>
    <row r="81" spans="3:4" ht="90" customHeight="1" x14ac:dyDescent="0.25">
      <c r="C81" s="23"/>
      <c r="D81" s="118"/>
    </row>
    <row r="82" spans="3:4" ht="90" customHeight="1" x14ac:dyDescent="0.25">
      <c r="C82" s="23"/>
      <c r="D82" s="118"/>
    </row>
    <row r="83" spans="3:4" ht="90" customHeight="1" x14ac:dyDescent="0.25">
      <c r="C83" s="23"/>
      <c r="D83" s="118"/>
    </row>
    <row r="84" spans="3:4" ht="90" customHeight="1" x14ac:dyDescent="0.25">
      <c r="C84" s="23"/>
      <c r="D84" s="118"/>
    </row>
    <row r="85" spans="3:4" ht="90" customHeight="1" x14ac:dyDescent="0.25">
      <c r="C85" s="23"/>
      <c r="D85" s="118"/>
    </row>
    <row r="86" spans="3:4" ht="90" customHeight="1" x14ac:dyDescent="0.25">
      <c r="C86" s="23"/>
      <c r="D86" s="118"/>
    </row>
    <row r="87" spans="3:4" ht="90" customHeight="1" x14ac:dyDescent="0.25">
      <c r="C87" s="23"/>
      <c r="D87" s="118"/>
    </row>
    <row r="88" spans="3:4" ht="90" customHeight="1" x14ac:dyDescent="0.25">
      <c r="C88" s="23"/>
      <c r="D88" s="118"/>
    </row>
    <row r="89" spans="3:4" ht="90" customHeight="1" x14ac:dyDescent="0.25">
      <c r="C89" s="23"/>
      <c r="D89" s="118"/>
    </row>
    <row r="90" spans="3:4" ht="90" customHeight="1" x14ac:dyDescent="0.25">
      <c r="D90" s="118"/>
    </row>
    <row r="91" spans="3:4" ht="90" customHeight="1" x14ac:dyDescent="0.25">
      <c r="D91" s="109"/>
    </row>
    <row r="92" spans="3:4" ht="90" customHeight="1" x14ac:dyDescent="0.25">
      <c r="D92" s="102"/>
    </row>
    <row r="93" spans="3:4" ht="90" customHeight="1" x14ac:dyDescent="0.25">
      <c r="D93" s="102"/>
    </row>
    <row r="94" spans="3:4" ht="90" customHeight="1" x14ac:dyDescent="0.25">
      <c r="D94" s="102"/>
    </row>
    <row r="95" spans="3:4" x14ac:dyDescent="0.25">
      <c r="D95" s="24"/>
    </row>
    <row r="96" spans="3:4" x14ac:dyDescent="0.25">
      <c r="D96" s="24"/>
    </row>
    <row r="97" spans="4:4" x14ac:dyDescent="0.25">
      <c r="D97" s="24"/>
    </row>
    <row r="98" spans="4:4" x14ac:dyDescent="0.25">
      <c r="D98" s="24"/>
    </row>
    <row r="99" spans="4:4" x14ac:dyDescent="0.25">
      <c r="D99" s="24"/>
    </row>
    <row r="100" spans="4:4" x14ac:dyDescent="0.25">
      <c r="D100" s="24"/>
    </row>
    <row r="101" spans="4:4" x14ac:dyDescent="0.25">
      <c r="D101" s="24"/>
    </row>
    <row r="102" spans="4:4" x14ac:dyDescent="0.25">
      <c r="D102" s="24"/>
    </row>
    <row r="103" spans="4:4" x14ac:dyDescent="0.25">
      <c r="D103" s="24"/>
    </row>
    <row r="104" spans="4:4" x14ac:dyDescent="0.25">
      <c r="D104" s="24"/>
    </row>
    <row r="105" spans="4:4" x14ac:dyDescent="0.25">
      <c r="D105" s="24"/>
    </row>
    <row r="106" spans="4:4" x14ac:dyDescent="0.25">
      <c r="D106" s="24"/>
    </row>
    <row r="107" spans="4:4" x14ac:dyDescent="0.25">
      <c r="D107" s="24"/>
    </row>
  </sheetData>
  <mergeCells count="88">
    <mergeCell ref="B32:B35"/>
    <mergeCell ref="C32:C35"/>
    <mergeCell ref="A32:A35"/>
    <mergeCell ref="B28:B31"/>
    <mergeCell ref="C28:C31"/>
    <mergeCell ref="A28:A31"/>
    <mergeCell ref="B26:C27"/>
    <mergeCell ref="A22:A23"/>
    <mergeCell ref="B22:C23"/>
    <mergeCell ref="A24:A25"/>
    <mergeCell ref="B24:C25"/>
    <mergeCell ref="A26:A27"/>
    <mergeCell ref="A65:B65"/>
    <mergeCell ref="A66:B66"/>
    <mergeCell ref="E4:E6"/>
    <mergeCell ref="F4:G6"/>
    <mergeCell ref="E7:E8"/>
    <mergeCell ref="F7:F8"/>
    <mergeCell ref="G7:G8"/>
    <mergeCell ref="E9:E10"/>
    <mergeCell ref="F9:F10"/>
    <mergeCell ref="G9:G10"/>
    <mergeCell ref="F48:G49"/>
    <mergeCell ref="E50:E51"/>
    <mergeCell ref="F50:G51"/>
    <mergeCell ref="E52:E53"/>
    <mergeCell ref="F52:G53"/>
    <mergeCell ref="A58:B58"/>
    <mergeCell ref="A42:A45"/>
    <mergeCell ref="B42:C45"/>
    <mergeCell ref="E42:G43"/>
    <mergeCell ref="E44:E45"/>
    <mergeCell ref="F44:G45"/>
    <mergeCell ref="A46:A53"/>
    <mergeCell ref="B46:C53"/>
    <mergeCell ref="E46:E47"/>
    <mergeCell ref="F46:G47"/>
    <mergeCell ref="E48:E49"/>
    <mergeCell ref="B36:C37"/>
    <mergeCell ref="E37:E39"/>
    <mergeCell ref="F37:F39"/>
    <mergeCell ref="G37:G39"/>
    <mergeCell ref="A38:A41"/>
    <mergeCell ref="B38:B41"/>
    <mergeCell ref="C38:C41"/>
    <mergeCell ref="A36:A37"/>
    <mergeCell ref="E32:E33"/>
    <mergeCell ref="F32:G33"/>
    <mergeCell ref="E34:E36"/>
    <mergeCell ref="F34:F36"/>
    <mergeCell ref="G34:G36"/>
    <mergeCell ref="E26:E28"/>
    <mergeCell ref="F26:F28"/>
    <mergeCell ref="G26:G28"/>
    <mergeCell ref="E29:E31"/>
    <mergeCell ref="F29:F31"/>
    <mergeCell ref="G29:G31"/>
    <mergeCell ref="G16:G19"/>
    <mergeCell ref="A19:A21"/>
    <mergeCell ref="B19:B21"/>
    <mergeCell ref="C19:C21"/>
    <mergeCell ref="F20:G20"/>
    <mergeCell ref="E21:E25"/>
    <mergeCell ref="F21:G25"/>
    <mergeCell ref="A16:A18"/>
    <mergeCell ref="B16:B18"/>
    <mergeCell ref="C16:C18"/>
    <mergeCell ref="E16:E19"/>
    <mergeCell ref="F16:F19"/>
    <mergeCell ref="A14:A15"/>
    <mergeCell ref="B14:C15"/>
    <mergeCell ref="E14:E15"/>
    <mergeCell ref="F14:G15"/>
    <mergeCell ref="F11:F13"/>
    <mergeCell ref="G11:G13"/>
    <mergeCell ref="B8:C8"/>
    <mergeCell ref="A9:A12"/>
    <mergeCell ref="B9:B12"/>
    <mergeCell ref="C9:C12"/>
    <mergeCell ref="E11:E13"/>
    <mergeCell ref="B13:C13"/>
    <mergeCell ref="A4:A7"/>
    <mergeCell ref="B4:C7"/>
    <mergeCell ref="A1:G1"/>
    <mergeCell ref="A2:C2"/>
    <mergeCell ref="E2:G2"/>
    <mergeCell ref="B3:C3"/>
    <mergeCell ref="F3:G3"/>
  </mergeCells>
  <pageMargins left="0.7" right="0.7" top="0.75" bottom="0.75" header="0.3" footer="0.3"/>
  <pageSetup scale="4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2A2EC-5B91-450B-AFC8-70FEF05D3C4A}">
  <sheetPr>
    <tabColor theme="9"/>
    <pageSetUpPr fitToPage="1"/>
  </sheetPr>
  <dimension ref="A1:L107"/>
  <sheetViews>
    <sheetView view="pageLayout" zoomScale="40" zoomScaleNormal="70" zoomScaleSheetLayoutView="70" zoomScalePageLayoutView="40" workbookViewId="0">
      <selection activeCell="F20" sqref="F20:G20"/>
    </sheetView>
  </sheetViews>
  <sheetFormatPr defaultColWidth="4.7109375" defaultRowHeight="15" x14ac:dyDescent="0.25"/>
  <cols>
    <col min="1" max="1" width="21.28515625" style="62" customWidth="1"/>
    <col min="2" max="2" width="5.7109375" style="2" customWidth="1"/>
    <col min="3" max="3" width="62.5703125" style="2" customWidth="1"/>
    <col min="4" max="4" width="1.42578125" customWidth="1"/>
    <col min="5" max="5" width="21.28515625" style="62" customWidth="1"/>
    <col min="6" max="6" width="6.85546875" customWidth="1"/>
    <col min="7" max="7" width="62.5703125" customWidth="1"/>
    <col min="8" max="8" width="1.5703125" customWidth="1"/>
    <col min="9" max="9" width="9.42578125" hidden="1" customWidth="1"/>
  </cols>
  <sheetData>
    <row r="1" spans="1:12" ht="46.5" thickBot="1" x14ac:dyDescent="0.7">
      <c r="A1" s="356" t="s">
        <v>939</v>
      </c>
      <c r="B1" s="356"/>
      <c r="C1" s="356"/>
      <c r="D1" s="311"/>
      <c r="E1" s="356"/>
      <c r="F1" s="356"/>
      <c r="G1" s="356"/>
      <c r="H1" s="14"/>
      <c r="I1" s="14"/>
    </row>
    <row r="2" spans="1:12" s="41" customFormat="1" ht="21.6" customHeight="1" x14ac:dyDescent="0.25">
      <c r="A2" s="428" t="s">
        <v>867</v>
      </c>
      <c r="B2" s="429"/>
      <c r="C2" s="430"/>
      <c r="D2" s="83"/>
      <c r="E2" s="428" t="s">
        <v>868</v>
      </c>
      <c r="F2" s="429"/>
      <c r="G2" s="430"/>
    </row>
    <row r="3" spans="1:12" s="41" customFormat="1" ht="21.6" customHeight="1" x14ac:dyDescent="0.25">
      <c r="A3" s="287" t="s">
        <v>1</v>
      </c>
      <c r="B3" s="414" t="s">
        <v>177</v>
      </c>
      <c r="C3" s="431"/>
      <c r="D3" s="83"/>
      <c r="E3" s="287" t="s">
        <v>1</v>
      </c>
      <c r="F3" s="414" t="s">
        <v>177</v>
      </c>
      <c r="G3" s="431"/>
    </row>
    <row r="4" spans="1:12" ht="21.6" customHeight="1" x14ac:dyDescent="0.4">
      <c r="A4" s="313" t="s">
        <v>179</v>
      </c>
      <c r="B4" s="339" t="s">
        <v>755</v>
      </c>
      <c r="C4" s="340"/>
      <c r="D4" s="123"/>
      <c r="E4" s="313" t="s">
        <v>179</v>
      </c>
      <c r="F4" s="321" t="s">
        <v>761</v>
      </c>
      <c r="G4" s="340"/>
      <c r="I4" s="63">
        <v>0.33333333333333331</v>
      </c>
    </row>
    <row r="5" spans="1:12" ht="21.6" customHeight="1" x14ac:dyDescent="0.4">
      <c r="A5" s="313"/>
      <c r="B5" s="339"/>
      <c r="C5" s="340"/>
      <c r="D5" s="123"/>
      <c r="E5" s="313"/>
      <c r="F5" s="339"/>
      <c r="G5" s="340"/>
      <c r="I5" s="63">
        <f t="shared" ref="I5:I62" si="0">I4+15/60/24</f>
        <v>0.34375</v>
      </c>
    </row>
    <row r="6" spans="1:12" ht="21.6" customHeight="1" x14ac:dyDescent="0.4">
      <c r="A6" s="313"/>
      <c r="B6" s="339"/>
      <c r="C6" s="340"/>
      <c r="D6" s="123"/>
      <c r="E6" s="313"/>
      <c r="F6" s="339"/>
      <c r="G6" s="340"/>
      <c r="I6" s="63">
        <f t="shared" si="0"/>
        <v>0.35416666666666669</v>
      </c>
    </row>
    <row r="7" spans="1:12" ht="21.6" customHeight="1" x14ac:dyDescent="0.4">
      <c r="A7" s="313"/>
      <c r="B7" s="339"/>
      <c r="C7" s="340"/>
      <c r="D7" s="123"/>
      <c r="E7" s="313"/>
      <c r="F7" s="339"/>
      <c r="G7" s="340"/>
      <c r="I7" s="63">
        <f t="shared" si="0"/>
        <v>0.36458333333333337</v>
      </c>
    </row>
    <row r="8" spans="1:12" ht="21.6" customHeight="1" x14ac:dyDescent="0.4">
      <c r="A8" s="288" t="s">
        <v>249</v>
      </c>
      <c r="B8" s="339" t="s">
        <v>769</v>
      </c>
      <c r="C8" s="340"/>
      <c r="D8" s="123"/>
      <c r="E8" s="298" t="s">
        <v>834</v>
      </c>
      <c r="F8" s="341">
        <v>7</v>
      </c>
      <c r="G8" s="440" t="s">
        <v>826</v>
      </c>
      <c r="I8" s="63">
        <f t="shared" si="0"/>
        <v>0.37500000000000006</v>
      </c>
    </row>
    <row r="9" spans="1:12" ht="21.6" customHeight="1" x14ac:dyDescent="0.4">
      <c r="A9" s="313" t="s">
        <v>251</v>
      </c>
      <c r="B9" s="321">
        <v>1</v>
      </c>
      <c r="C9" s="432" t="s">
        <v>948</v>
      </c>
      <c r="D9" s="123"/>
      <c r="E9" s="299"/>
      <c r="F9" s="326"/>
      <c r="G9" s="441"/>
      <c r="I9" s="63">
        <f t="shared" si="0"/>
        <v>0.38541666666666674</v>
      </c>
    </row>
    <row r="10" spans="1:12" ht="21.6" customHeight="1" x14ac:dyDescent="0.4">
      <c r="A10" s="313"/>
      <c r="B10" s="321"/>
      <c r="C10" s="432"/>
      <c r="D10" s="123"/>
      <c r="E10" s="300"/>
      <c r="F10" s="342"/>
      <c r="G10" s="442"/>
      <c r="I10" s="63">
        <f t="shared" si="0"/>
        <v>0.39583333333333343</v>
      </c>
      <c r="J10" s="101"/>
      <c r="K10" s="101"/>
      <c r="L10" s="101"/>
    </row>
    <row r="11" spans="1:12" ht="21.6" customHeight="1" x14ac:dyDescent="0.4">
      <c r="A11" s="313"/>
      <c r="B11" s="321"/>
      <c r="C11" s="432"/>
      <c r="D11" s="123"/>
      <c r="E11" s="298" t="s">
        <v>835</v>
      </c>
      <c r="F11" s="341">
        <v>8</v>
      </c>
      <c r="G11" s="434" t="s">
        <v>825</v>
      </c>
      <c r="I11" s="63">
        <f t="shared" si="0"/>
        <v>0.40625000000000011</v>
      </c>
      <c r="J11" s="101"/>
      <c r="K11" s="101"/>
      <c r="L11" s="101"/>
    </row>
    <row r="12" spans="1:12" ht="21.6" customHeight="1" x14ac:dyDescent="0.4">
      <c r="A12" s="313"/>
      <c r="B12" s="321"/>
      <c r="C12" s="432"/>
      <c r="D12" s="123"/>
      <c r="E12" s="299"/>
      <c r="F12" s="326"/>
      <c r="G12" s="435"/>
      <c r="I12" s="63">
        <f t="shared" si="0"/>
        <v>0.4166666666666668</v>
      </c>
      <c r="J12" s="101"/>
      <c r="K12" s="101"/>
      <c r="L12" s="101"/>
    </row>
    <row r="13" spans="1:12" ht="21.6" customHeight="1" x14ac:dyDescent="0.4">
      <c r="A13" s="289" t="s">
        <v>759</v>
      </c>
      <c r="B13" s="401" t="s">
        <v>762</v>
      </c>
      <c r="C13" s="433"/>
      <c r="D13" s="123"/>
      <c r="E13" s="300"/>
      <c r="F13" s="342"/>
      <c r="G13" s="436"/>
      <c r="I13" s="63">
        <f t="shared" si="0"/>
        <v>0.42708333333333348</v>
      </c>
      <c r="J13" s="101"/>
      <c r="K13" s="101"/>
      <c r="L13" s="101"/>
    </row>
    <row r="14" spans="1:12" ht="21.6" customHeight="1" x14ac:dyDescent="0.4">
      <c r="A14" s="313" t="s">
        <v>254</v>
      </c>
      <c r="B14" s="321" t="s">
        <v>60</v>
      </c>
      <c r="C14" s="322"/>
      <c r="D14" s="123"/>
      <c r="E14" s="298" t="s">
        <v>254</v>
      </c>
      <c r="F14" s="321" t="s">
        <v>60</v>
      </c>
      <c r="G14" s="322"/>
      <c r="I14" s="63">
        <f t="shared" si="0"/>
        <v>0.43750000000000017</v>
      </c>
      <c r="J14" s="101"/>
      <c r="K14" s="101"/>
      <c r="L14" s="101"/>
    </row>
    <row r="15" spans="1:12" ht="21.6" customHeight="1" x14ac:dyDescent="0.4">
      <c r="A15" s="313"/>
      <c r="B15" s="321"/>
      <c r="C15" s="322"/>
      <c r="D15" s="123"/>
      <c r="E15" s="300"/>
      <c r="F15" s="321"/>
      <c r="G15" s="322"/>
      <c r="I15" s="63">
        <f t="shared" si="0"/>
        <v>0.44791666666666685</v>
      </c>
      <c r="J15" s="101"/>
      <c r="K15" s="101"/>
      <c r="L15" s="101"/>
    </row>
    <row r="16" spans="1:12" ht="21.6" customHeight="1" x14ac:dyDescent="0.4">
      <c r="A16" s="298" t="s">
        <v>877</v>
      </c>
      <c r="B16" s="341">
        <v>2</v>
      </c>
      <c r="C16" s="440" t="s">
        <v>876</v>
      </c>
      <c r="D16" s="123"/>
      <c r="E16" s="298" t="s">
        <v>171</v>
      </c>
      <c r="F16" s="341">
        <v>9</v>
      </c>
      <c r="G16" s="437" t="s">
        <v>836</v>
      </c>
      <c r="I16" s="63">
        <f t="shared" si="0"/>
        <v>0.45833333333333354</v>
      </c>
      <c r="J16" s="101"/>
      <c r="K16" s="101"/>
    </row>
    <row r="17" spans="1:11" ht="21.6" customHeight="1" x14ac:dyDescent="0.4">
      <c r="A17" s="299"/>
      <c r="B17" s="326"/>
      <c r="C17" s="441"/>
      <c r="D17" s="123"/>
      <c r="E17" s="299"/>
      <c r="F17" s="326"/>
      <c r="G17" s="438"/>
      <c r="I17" s="63">
        <f t="shared" si="0"/>
        <v>0.46875000000000022</v>
      </c>
      <c r="J17" s="101"/>
      <c r="K17" s="101"/>
    </row>
    <row r="18" spans="1:11" ht="21.6" customHeight="1" x14ac:dyDescent="0.4">
      <c r="A18" s="300"/>
      <c r="B18" s="342"/>
      <c r="C18" s="442"/>
      <c r="D18" s="123"/>
      <c r="E18" s="299"/>
      <c r="F18" s="326"/>
      <c r="G18" s="438"/>
      <c r="I18" s="63">
        <f t="shared" si="0"/>
        <v>0.47916666666666691</v>
      </c>
      <c r="J18" s="101"/>
      <c r="K18" s="101"/>
    </row>
    <row r="19" spans="1:11" ht="21.6" customHeight="1" x14ac:dyDescent="0.4">
      <c r="A19" s="298" t="s">
        <v>878</v>
      </c>
      <c r="B19" s="341">
        <v>3</v>
      </c>
      <c r="C19" s="440" t="s">
        <v>879</v>
      </c>
      <c r="D19" s="123"/>
      <c r="E19" s="300"/>
      <c r="F19" s="342"/>
      <c r="G19" s="439"/>
      <c r="I19" s="63"/>
      <c r="J19" s="101"/>
      <c r="K19" s="101"/>
    </row>
    <row r="20" spans="1:11" ht="21.6" customHeight="1" x14ac:dyDescent="0.4">
      <c r="A20" s="299"/>
      <c r="B20" s="326"/>
      <c r="C20" s="441"/>
      <c r="D20" s="123"/>
      <c r="E20" s="290" t="s">
        <v>935</v>
      </c>
      <c r="F20" s="401" t="s">
        <v>762</v>
      </c>
      <c r="G20" s="433"/>
      <c r="I20" s="63"/>
      <c r="J20" s="101"/>
      <c r="K20" s="101"/>
    </row>
    <row r="21" spans="1:11" ht="21.6" customHeight="1" x14ac:dyDescent="0.4">
      <c r="A21" s="300"/>
      <c r="B21" s="342"/>
      <c r="C21" s="442"/>
      <c r="D21" s="123"/>
      <c r="E21" s="298" t="s">
        <v>934</v>
      </c>
      <c r="F21" s="353" t="s">
        <v>150</v>
      </c>
      <c r="G21" s="354"/>
      <c r="I21" s="63"/>
      <c r="J21" s="101"/>
      <c r="K21" s="101"/>
    </row>
    <row r="22" spans="1:11" ht="21.6" customHeight="1" x14ac:dyDescent="0.4">
      <c r="A22" s="298" t="s">
        <v>880</v>
      </c>
      <c r="B22" s="476" t="s">
        <v>881</v>
      </c>
      <c r="C22" s="486"/>
      <c r="D22" s="123"/>
      <c r="E22" s="299"/>
      <c r="F22" s="353"/>
      <c r="G22" s="354"/>
      <c r="I22" s="63"/>
      <c r="J22" s="101"/>
      <c r="K22" s="101"/>
    </row>
    <row r="23" spans="1:11" ht="21.6" customHeight="1" x14ac:dyDescent="0.4">
      <c r="A23" s="299"/>
      <c r="B23" s="487"/>
      <c r="C23" s="488"/>
      <c r="D23" s="123"/>
      <c r="E23" s="299"/>
      <c r="F23" s="353"/>
      <c r="G23" s="354"/>
      <c r="I23" s="63"/>
      <c r="J23" s="101"/>
      <c r="K23" s="101"/>
    </row>
    <row r="24" spans="1:11" ht="21.6" customHeight="1" x14ac:dyDescent="0.4">
      <c r="A24" s="299"/>
      <c r="B24" s="487"/>
      <c r="C24" s="488"/>
      <c r="D24" s="123"/>
      <c r="E24" s="299"/>
      <c r="F24" s="353"/>
      <c r="G24" s="354"/>
      <c r="I24" s="63"/>
      <c r="J24" s="101"/>
      <c r="K24" s="101"/>
    </row>
    <row r="25" spans="1:11" ht="21.6" customHeight="1" x14ac:dyDescent="0.4">
      <c r="A25" s="299"/>
      <c r="B25" s="478"/>
      <c r="C25" s="489"/>
      <c r="D25" s="123"/>
      <c r="E25" s="300"/>
      <c r="F25" s="348"/>
      <c r="G25" s="349"/>
      <c r="I25" s="63">
        <f>I18+15/60/24</f>
        <v>0.48958333333333359</v>
      </c>
      <c r="J25" s="101"/>
      <c r="K25" s="101"/>
    </row>
    <row r="26" spans="1:11" ht="24.75" customHeight="1" x14ac:dyDescent="0.4">
      <c r="A26" s="313" t="s">
        <v>261</v>
      </c>
      <c r="B26" s="321">
        <v>4</v>
      </c>
      <c r="C26" s="432" t="s">
        <v>819</v>
      </c>
      <c r="D26" s="123"/>
      <c r="E26" s="298" t="s">
        <v>837</v>
      </c>
      <c r="F26" s="341">
        <v>10</v>
      </c>
      <c r="G26" s="434" t="s">
        <v>843</v>
      </c>
      <c r="I26" s="63">
        <f t="shared" si="0"/>
        <v>0.50000000000000022</v>
      </c>
      <c r="J26" s="101"/>
      <c r="K26" s="101"/>
    </row>
    <row r="27" spans="1:11" ht="21.6" customHeight="1" x14ac:dyDescent="0.4">
      <c r="A27" s="313"/>
      <c r="B27" s="321"/>
      <c r="C27" s="432"/>
      <c r="D27" s="123"/>
      <c r="E27" s="299"/>
      <c r="F27" s="326"/>
      <c r="G27" s="435"/>
      <c r="I27" s="63">
        <f t="shared" si="0"/>
        <v>0.51041666666666685</v>
      </c>
      <c r="J27" s="101"/>
      <c r="K27" s="101"/>
    </row>
    <row r="28" spans="1:11" ht="21.6" customHeight="1" x14ac:dyDescent="0.4">
      <c r="A28" s="313"/>
      <c r="B28" s="321"/>
      <c r="C28" s="432"/>
      <c r="D28" s="123"/>
      <c r="E28" s="300"/>
      <c r="F28" s="342"/>
      <c r="G28" s="436"/>
      <c r="I28" s="63">
        <f t="shared" si="0"/>
        <v>0.52083333333333348</v>
      </c>
    </row>
    <row r="29" spans="1:11" ht="21.6" customHeight="1" x14ac:dyDescent="0.4">
      <c r="A29" s="313"/>
      <c r="B29" s="321"/>
      <c r="C29" s="432"/>
      <c r="D29" s="123"/>
      <c r="E29" s="298" t="s">
        <v>239</v>
      </c>
      <c r="F29" s="341">
        <v>11</v>
      </c>
      <c r="G29" s="440" t="s">
        <v>838</v>
      </c>
      <c r="I29" s="63">
        <f t="shared" si="0"/>
        <v>0.53125000000000011</v>
      </c>
    </row>
    <row r="30" spans="1:11" ht="21.6" customHeight="1" x14ac:dyDescent="0.4">
      <c r="A30" s="288" t="s">
        <v>882</v>
      </c>
      <c r="B30" s="411" t="s">
        <v>766</v>
      </c>
      <c r="C30" s="355"/>
      <c r="D30" s="123"/>
      <c r="E30" s="299"/>
      <c r="F30" s="326"/>
      <c r="G30" s="441"/>
      <c r="I30" s="63">
        <f t="shared" si="0"/>
        <v>0.54166666666666674</v>
      </c>
    </row>
    <row r="31" spans="1:11" ht="21.6" customHeight="1" x14ac:dyDescent="0.4">
      <c r="A31" s="313" t="s">
        <v>172</v>
      </c>
      <c r="B31" s="321">
        <v>5</v>
      </c>
      <c r="C31" s="490" t="s">
        <v>820</v>
      </c>
      <c r="D31" s="123"/>
      <c r="E31" s="300"/>
      <c r="F31" s="342"/>
      <c r="G31" s="442"/>
      <c r="I31" s="63">
        <f t="shared" si="0"/>
        <v>0.55208333333333337</v>
      </c>
    </row>
    <row r="32" spans="1:11" ht="21.6" customHeight="1" x14ac:dyDescent="0.4">
      <c r="A32" s="313"/>
      <c r="B32" s="321"/>
      <c r="C32" s="490"/>
      <c r="D32" s="123"/>
      <c r="E32" s="313" t="s">
        <v>240</v>
      </c>
      <c r="F32" s="339" t="s">
        <v>60</v>
      </c>
      <c r="G32" s="340"/>
      <c r="I32" s="63">
        <f t="shared" si="0"/>
        <v>0.5625</v>
      </c>
    </row>
    <row r="33" spans="1:9" ht="21.6" customHeight="1" x14ac:dyDescent="0.4">
      <c r="A33" s="313"/>
      <c r="B33" s="321"/>
      <c r="C33" s="490"/>
      <c r="D33" s="123"/>
      <c r="E33" s="313"/>
      <c r="F33" s="339"/>
      <c r="G33" s="340"/>
      <c r="I33" s="63">
        <f t="shared" si="0"/>
        <v>0.57291666666666663</v>
      </c>
    </row>
    <row r="34" spans="1:9" ht="21.6" customHeight="1" x14ac:dyDescent="0.4">
      <c r="A34" s="313"/>
      <c r="B34" s="321"/>
      <c r="C34" s="490"/>
      <c r="D34" s="123"/>
      <c r="E34" s="298" t="s">
        <v>839</v>
      </c>
      <c r="F34" s="341">
        <v>12</v>
      </c>
      <c r="G34" s="434" t="s">
        <v>88</v>
      </c>
      <c r="I34" s="63">
        <f t="shared" si="0"/>
        <v>0.58333333333333326</v>
      </c>
    </row>
    <row r="35" spans="1:9" ht="21.6" customHeight="1" x14ac:dyDescent="0.4">
      <c r="A35" s="288" t="s">
        <v>883</v>
      </c>
      <c r="B35" s="401" t="s">
        <v>762</v>
      </c>
      <c r="C35" s="433"/>
      <c r="D35" s="123"/>
      <c r="E35" s="299"/>
      <c r="F35" s="326"/>
      <c r="G35" s="435"/>
      <c r="I35" s="63">
        <f t="shared" si="0"/>
        <v>0.59374999999999989</v>
      </c>
    </row>
    <row r="36" spans="1:9" ht="21.6" customHeight="1" x14ac:dyDescent="0.4">
      <c r="A36" s="313" t="s">
        <v>884</v>
      </c>
      <c r="B36" s="321" t="s">
        <v>60</v>
      </c>
      <c r="C36" s="322"/>
      <c r="D36" s="123"/>
      <c r="E36" s="300"/>
      <c r="F36" s="342"/>
      <c r="G36" s="436"/>
      <c r="I36" s="63">
        <f t="shared" si="0"/>
        <v>0.60416666666666652</v>
      </c>
    </row>
    <row r="37" spans="1:9" ht="21.6" customHeight="1" thickBot="1" x14ac:dyDescent="0.45">
      <c r="A37" s="313"/>
      <c r="B37" s="321"/>
      <c r="C37" s="322"/>
      <c r="D37" s="123"/>
      <c r="E37" s="314" t="s">
        <v>840</v>
      </c>
      <c r="F37" s="323">
        <v>13</v>
      </c>
      <c r="G37" s="445" t="s">
        <v>841</v>
      </c>
      <c r="I37" s="63">
        <f t="shared" si="0"/>
        <v>0.61458333333333315</v>
      </c>
    </row>
    <row r="38" spans="1:9" ht="21.6" customHeight="1" x14ac:dyDescent="0.4">
      <c r="A38" s="313" t="s">
        <v>885</v>
      </c>
      <c r="B38" s="321">
        <v>6</v>
      </c>
      <c r="C38" s="448" t="s">
        <v>217</v>
      </c>
      <c r="D38" s="123"/>
      <c r="E38" s="443"/>
      <c r="F38" s="326"/>
      <c r="G38" s="446"/>
      <c r="I38" s="63">
        <f t="shared" si="0"/>
        <v>0.62499999999999978</v>
      </c>
    </row>
    <row r="39" spans="1:9" ht="21.6" customHeight="1" x14ac:dyDescent="0.4">
      <c r="A39" s="313"/>
      <c r="B39" s="321"/>
      <c r="C39" s="448"/>
      <c r="D39" s="123"/>
      <c r="E39" s="444"/>
      <c r="F39" s="342"/>
      <c r="G39" s="447"/>
      <c r="I39" s="63">
        <f t="shared" si="0"/>
        <v>0.63541666666666641</v>
      </c>
    </row>
    <row r="40" spans="1:9" ht="21.6" customHeight="1" x14ac:dyDescent="0.4">
      <c r="A40" s="313"/>
      <c r="B40" s="321"/>
      <c r="C40" s="448"/>
      <c r="D40" s="123"/>
      <c r="E40"/>
      <c r="I40" s="63">
        <f>I39+15/60/24</f>
        <v>0.64583333333333304</v>
      </c>
    </row>
    <row r="41" spans="1:9" ht="21.6" customHeight="1" thickBot="1" x14ac:dyDescent="0.45">
      <c r="A41" s="313"/>
      <c r="B41" s="321"/>
      <c r="C41" s="448"/>
      <c r="D41" s="123"/>
      <c r="E41" s="119"/>
      <c r="F41" s="242"/>
      <c r="G41" s="118"/>
      <c r="I41" s="63"/>
    </row>
    <row r="42" spans="1:9" ht="21.6" customHeight="1" x14ac:dyDescent="0.4">
      <c r="A42" s="298" t="s">
        <v>886</v>
      </c>
      <c r="B42" s="457" t="s">
        <v>866</v>
      </c>
      <c r="C42" s="458"/>
      <c r="D42" s="123"/>
      <c r="E42" s="463" t="s">
        <v>31</v>
      </c>
      <c r="F42" s="464"/>
      <c r="G42" s="465"/>
      <c r="I42" s="63"/>
    </row>
    <row r="43" spans="1:9" ht="21.6" customHeight="1" x14ac:dyDescent="0.4">
      <c r="A43" s="299"/>
      <c r="B43" s="459"/>
      <c r="C43" s="460"/>
      <c r="D43" s="123"/>
      <c r="E43" s="466"/>
      <c r="F43" s="467"/>
      <c r="G43" s="468"/>
      <c r="I43" s="63"/>
    </row>
    <row r="44" spans="1:9" ht="21.6" customHeight="1" x14ac:dyDescent="0.4">
      <c r="A44" s="299"/>
      <c r="B44" s="459"/>
      <c r="C44" s="460"/>
      <c r="D44" s="123"/>
      <c r="E44" s="469"/>
      <c r="F44" s="454" t="s">
        <v>937</v>
      </c>
      <c r="G44" s="455"/>
      <c r="I44" s="63"/>
    </row>
    <row r="45" spans="1:9" ht="21.6" customHeight="1" x14ac:dyDescent="0.4">
      <c r="A45" s="300"/>
      <c r="B45" s="461"/>
      <c r="C45" s="462"/>
      <c r="D45" s="123"/>
      <c r="E45" s="469"/>
      <c r="F45" s="454"/>
      <c r="G45" s="455"/>
      <c r="I45" s="63"/>
    </row>
    <row r="46" spans="1:9" ht="21.6" customHeight="1" x14ac:dyDescent="0.4">
      <c r="A46" s="313" t="s">
        <v>887</v>
      </c>
      <c r="B46" s="449" t="s">
        <v>888</v>
      </c>
      <c r="C46" s="450"/>
      <c r="D46" s="123"/>
      <c r="E46" s="453"/>
      <c r="F46" s="454" t="s">
        <v>938</v>
      </c>
      <c r="G46" s="455"/>
      <c r="I46" s="63"/>
    </row>
    <row r="47" spans="1:9" ht="21.6" customHeight="1" x14ac:dyDescent="0.4">
      <c r="A47" s="313"/>
      <c r="B47" s="449"/>
      <c r="C47" s="450"/>
      <c r="D47" s="123"/>
      <c r="E47" s="453"/>
      <c r="F47" s="454"/>
      <c r="G47" s="455"/>
      <c r="I47" s="63"/>
    </row>
    <row r="48" spans="1:9" ht="21.6" customHeight="1" x14ac:dyDescent="0.4">
      <c r="A48" s="313"/>
      <c r="B48" s="449"/>
      <c r="C48" s="450"/>
      <c r="D48" s="123"/>
      <c r="E48" s="456"/>
      <c r="F48" s="454" t="s">
        <v>936</v>
      </c>
      <c r="G48" s="455"/>
      <c r="I48" s="63"/>
    </row>
    <row r="49" spans="1:9" ht="21.6" customHeight="1" x14ac:dyDescent="0.4">
      <c r="A49" s="313"/>
      <c r="B49" s="449"/>
      <c r="C49" s="450"/>
      <c r="D49" s="123"/>
      <c r="E49" s="456"/>
      <c r="F49" s="454"/>
      <c r="G49" s="455"/>
      <c r="I49" s="63"/>
    </row>
    <row r="50" spans="1:9" ht="21.6" customHeight="1" x14ac:dyDescent="0.4">
      <c r="A50" s="313"/>
      <c r="B50" s="449"/>
      <c r="C50" s="450"/>
      <c r="D50" s="123"/>
      <c r="E50" s="471"/>
      <c r="F50" s="454" t="s">
        <v>892</v>
      </c>
      <c r="G50" s="455"/>
      <c r="I50" s="63"/>
    </row>
    <row r="51" spans="1:9" ht="21.6" customHeight="1" x14ac:dyDescent="0.4">
      <c r="A51" s="313"/>
      <c r="B51" s="449"/>
      <c r="C51" s="450"/>
      <c r="D51" s="123"/>
      <c r="E51" s="471"/>
      <c r="F51" s="454"/>
      <c r="G51" s="455"/>
      <c r="I51" s="63"/>
    </row>
    <row r="52" spans="1:9" ht="21.6" customHeight="1" thickBot="1" x14ac:dyDescent="0.45">
      <c r="A52" s="313"/>
      <c r="B52" s="449"/>
      <c r="C52" s="450"/>
      <c r="D52" s="123"/>
      <c r="E52" s="314"/>
      <c r="F52" s="472" t="s">
        <v>895</v>
      </c>
      <c r="G52" s="473"/>
      <c r="I52" s="63"/>
    </row>
    <row r="53" spans="1:9" ht="21.6" customHeight="1" thickBot="1" x14ac:dyDescent="0.45">
      <c r="A53" s="314"/>
      <c r="B53" s="451"/>
      <c r="C53" s="452"/>
      <c r="D53" s="123"/>
      <c r="E53" s="325"/>
      <c r="F53" s="474"/>
      <c r="G53" s="475"/>
      <c r="I53" s="63"/>
    </row>
    <row r="54" spans="1:9" ht="21.6" customHeight="1" x14ac:dyDescent="0.4">
      <c r="D54" s="123"/>
      <c r="I54" s="63"/>
    </row>
    <row r="55" spans="1:9" ht="21.6" customHeight="1" x14ac:dyDescent="0.4">
      <c r="D55" s="124"/>
      <c r="I55" s="63" t="e">
        <f>#REF!+15/60/24</f>
        <v>#REF!</v>
      </c>
    </row>
    <row r="56" spans="1:9" ht="21.6" customHeight="1" x14ac:dyDescent="0.25">
      <c r="I56" s="63" t="e">
        <f t="shared" si="0"/>
        <v>#REF!</v>
      </c>
    </row>
    <row r="57" spans="1:9" ht="21.6" customHeight="1" x14ac:dyDescent="0.25">
      <c r="I57" s="63"/>
    </row>
    <row r="58" spans="1:9" ht="21.6" customHeight="1" x14ac:dyDescent="0.4">
      <c r="A58" s="297"/>
      <c r="B58" s="297"/>
      <c r="C58" s="107"/>
      <c r="D58" s="124"/>
      <c r="I58" s="63" t="e">
        <f>I56+15/60/24</f>
        <v>#REF!</v>
      </c>
    </row>
    <row r="59" spans="1:9" ht="21" customHeight="1" x14ac:dyDescent="0.4">
      <c r="A59" s="119"/>
      <c r="B59" s="120"/>
      <c r="C59" s="107"/>
      <c r="D59" s="124"/>
      <c r="I59" s="63"/>
    </row>
    <row r="60" spans="1:9" ht="21.6" customHeight="1" x14ac:dyDescent="0.65">
      <c r="A60" s="119"/>
      <c r="B60" s="120"/>
      <c r="C60" s="116"/>
      <c r="D60" s="124"/>
      <c r="I60" s="63" t="e">
        <f>I58+15/60/24</f>
        <v>#REF!</v>
      </c>
    </row>
    <row r="61" spans="1:9" ht="21.6" customHeight="1" x14ac:dyDescent="0.4">
      <c r="A61" s="119"/>
      <c r="B61" s="120"/>
      <c r="C61" s="120"/>
      <c r="D61" s="124"/>
      <c r="I61" s="63" t="e">
        <f t="shared" si="0"/>
        <v>#REF!</v>
      </c>
    </row>
    <row r="62" spans="1:9" ht="21.6" customHeight="1" x14ac:dyDescent="0.4">
      <c r="A62" s="119"/>
      <c r="B62" s="120"/>
      <c r="C62" s="120"/>
      <c r="D62" s="124"/>
      <c r="I62" s="63" t="e">
        <f t="shared" si="0"/>
        <v>#REF!</v>
      </c>
    </row>
    <row r="63" spans="1:9" ht="21.6" customHeight="1" x14ac:dyDescent="0.4">
      <c r="A63" s="119"/>
      <c r="B63" s="120"/>
      <c r="C63" s="120"/>
      <c r="D63" s="124"/>
      <c r="I63" s="63" t="e">
        <f>#REF!+15/60/24</f>
        <v>#REF!</v>
      </c>
    </row>
    <row r="64" spans="1:9" ht="21.6" customHeight="1" x14ac:dyDescent="0.4">
      <c r="A64" s="119"/>
      <c r="B64" s="120"/>
      <c r="C64" s="120"/>
      <c r="D64" s="124"/>
      <c r="H64" s="41"/>
      <c r="I64" s="63"/>
    </row>
    <row r="65" spans="1:9" ht="21.6" customHeight="1" x14ac:dyDescent="0.4">
      <c r="A65" s="297"/>
      <c r="B65" s="297"/>
      <c r="C65" s="120"/>
      <c r="D65" s="124"/>
      <c r="I65" s="63"/>
    </row>
    <row r="66" spans="1:9" ht="21.6" customHeight="1" x14ac:dyDescent="0.4">
      <c r="A66" s="297"/>
      <c r="B66" s="297"/>
      <c r="C66" s="120"/>
      <c r="D66" s="124"/>
      <c r="I66" s="63"/>
    </row>
    <row r="67" spans="1:9" ht="21.6" customHeight="1" x14ac:dyDescent="0.3">
      <c r="C67" s="118"/>
      <c r="D67" s="107"/>
      <c r="I67" s="63"/>
    </row>
    <row r="68" spans="1:9" ht="21.6" customHeight="1" x14ac:dyDescent="0.3">
      <c r="C68" s="118"/>
      <c r="D68" s="107"/>
      <c r="I68" s="63"/>
    </row>
    <row r="69" spans="1:9" ht="21.6" customHeight="1" x14ac:dyDescent="0.3">
      <c r="C69" s="118"/>
      <c r="D69" s="107"/>
      <c r="I69" s="63"/>
    </row>
    <row r="70" spans="1:9" ht="21.6" customHeight="1" x14ac:dyDescent="0.3">
      <c r="C70" s="118"/>
      <c r="D70" s="107"/>
      <c r="I70" s="63"/>
    </row>
    <row r="71" spans="1:9" ht="21.6" customHeight="1" x14ac:dyDescent="0.3">
      <c r="C71" s="118"/>
      <c r="D71" s="107"/>
      <c r="I71" s="63"/>
    </row>
    <row r="72" spans="1:9" ht="21.6" customHeight="1" x14ac:dyDescent="0.3">
      <c r="C72" s="118"/>
      <c r="D72" s="107"/>
      <c r="I72" s="63"/>
    </row>
    <row r="73" spans="1:9" ht="21.6" customHeight="1" x14ac:dyDescent="0.3">
      <c r="C73" s="118"/>
      <c r="D73" s="107"/>
      <c r="I73" s="63"/>
    </row>
    <row r="74" spans="1:9" ht="21.6" customHeight="1" x14ac:dyDescent="0.3">
      <c r="C74" s="118"/>
      <c r="D74" s="107"/>
      <c r="I74" s="63"/>
    </row>
    <row r="75" spans="1:9" ht="21.6" customHeight="1" x14ac:dyDescent="0.3">
      <c r="C75" s="118"/>
      <c r="D75" s="107"/>
      <c r="I75" s="63"/>
    </row>
    <row r="76" spans="1:9" ht="21.6" customHeight="1" x14ac:dyDescent="0.3">
      <c r="C76" s="118"/>
      <c r="D76" s="107"/>
      <c r="I76" s="63"/>
    </row>
    <row r="77" spans="1:9" ht="18.75" x14ac:dyDescent="0.3">
      <c r="C77" s="23"/>
      <c r="D77" s="107"/>
      <c r="I77" s="63"/>
    </row>
    <row r="78" spans="1:9" ht="54" customHeight="1" x14ac:dyDescent="0.65">
      <c r="C78" s="23"/>
      <c r="D78" s="116"/>
    </row>
    <row r="79" spans="1:9" ht="21" x14ac:dyDescent="0.25">
      <c r="C79" s="23"/>
      <c r="D79" s="117"/>
    </row>
    <row r="80" spans="1:9" ht="90" customHeight="1" x14ac:dyDescent="0.25">
      <c r="C80" s="23"/>
      <c r="D80" s="118"/>
    </row>
    <row r="81" spans="3:4" ht="90" customHeight="1" x14ac:dyDescent="0.25">
      <c r="C81" s="23"/>
      <c r="D81" s="118"/>
    </row>
    <row r="82" spans="3:4" ht="90" customHeight="1" x14ac:dyDescent="0.25">
      <c r="C82" s="23"/>
      <c r="D82" s="118"/>
    </row>
    <row r="83" spans="3:4" ht="90" customHeight="1" x14ac:dyDescent="0.25">
      <c r="C83" s="23"/>
      <c r="D83" s="118"/>
    </row>
    <row r="84" spans="3:4" ht="90" customHeight="1" x14ac:dyDescent="0.25">
      <c r="C84" s="23"/>
      <c r="D84" s="118"/>
    </row>
    <row r="85" spans="3:4" ht="90" customHeight="1" x14ac:dyDescent="0.25">
      <c r="C85" s="23"/>
      <c r="D85" s="118"/>
    </row>
    <row r="86" spans="3:4" ht="90" customHeight="1" x14ac:dyDescent="0.25">
      <c r="C86" s="23"/>
      <c r="D86" s="118"/>
    </row>
    <row r="87" spans="3:4" ht="90" customHeight="1" x14ac:dyDescent="0.25">
      <c r="C87" s="23"/>
      <c r="D87" s="118"/>
    </row>
    <row r="88" spans="3:4" ht="90" customHeight="1" x14ac:dyDescent="0.25">
      <c r="C88" s="23"/>
      <c r="D88" s="118"/>
    </row>
    <row r="89" spans="3:4" ht="90" customHeight="1" x14ac:dyDescent="0.25">
      <c r="C89" s="23"/>
      <c r="D89" s="118"/>
    </row>
    <row r="90" spans="3:4" ht="90" customHeight="1" x14ac:dyDescent="0.25">
      <c r="D90" s="118"/>
    </row>
    <row r="91" spans="3:4" ht="90" customHeight="1" x14ac:dyDescent="0.25">
      <c r="D91" s="109"/>
    </row>
    <row r="92" spans="3:4" ht="90" customHeight="1" x14ac:dyDescent="0.25">
      <c r="D92" s="102"/>
    </row>
    <row r="93" spans="3:4" ht="90" customHeight="1" x14ac:dyDescent="0.25">
      <c r="D93" s="102"/>
    </row>
    <row r="94" spans="3:4" ht="90" customHeight="1" x14ac:dyDescent="0.25">
      <c r="D94" s="102"/>
    </row>
    <row r="95" spans="3:4" x14ac:dyDescent="0.25">
      <c r="D95" s="24"/>
    </row>
    <row r="96" spans="3:4" x14ac:dyDescent="0.25">
      <c r="D96" s="24"/>
    </row>
    <row r="97" spans="4:4" x14ac:dyDescent="0.25">
      <c r="D97" s="24"/>
    </row>
    <row r="98" spans="4:4" x14ac:dyDescent="0.25">
      <c r="D98" s="24"/>
    </row>
    <row r="99" spans="4:4" x14ac:dyDescent="0.25">
      <c r="D99" s="24"/>
    </row>
    <row r="100" spans="4:4" x14ac:dyDescent="0.25">
      <c r="D100" s="24"/>
    </row>
    <row r="101" spans="4:4" x14ac:dyDescent="0.25">
      <c r="D101" s="24"/>
    </row>
    <row r="102" spans="4:4" x14ac:dyDescent="0.25">
      <c r="D102" s="24"/>
    </row>
    <row r="103" spans="4:4" x14ac:dyDescent="0.25">
      <c r="D103" s="24"/>
    </row>
    <row r="104" spans="4:4" x14ac:dyDescent="0.25">
      <c r="D104" s="24"/>
    </row>
    <row r="105" spans="4:4" x14ac:dyDescent="0.25">
      <c r="D105" s="24"/>
    </row>
    <row r="106" spans="4:4" x14ac:dyDescent="0.25">
      <c r="D106" s="24"/>
    </row>
    <row r="107" spans="4:4" x14ac:dyDescent="0.25">
      <c r="D107" s="24"/>
    </row>
  </sheetData>
  <mergeCells count="83">
    <mergeCell ref="E42:G43"/>
    <mergeCell ref="G34:G36"/>
    <mergeCell ref="B42:C45"/>
    <mergeCell ref="F44:G45"/>
    <mergeCell ref="E52:E53"/>
    <mergeCell ref="F52:G53"/>
    <mergeCell ref="E50:E51"/>
    <mergeCell ref="F50:G51"/>
    <mergeCell ref="E44:E45"/>
    <mergeCell ref="E46:E47"/>
    <mergeCell ref="F46:G47"/>
    <mergeCell ref="E48:E49"/>
    <mergeCell ref="F48:G49"/>
    <mergeCell ref="G16:G19"/>
    <mergeCell ref="E29:E31"/>
    <mergeCell ref="F29:F31"/>
    <mergeCell ref="G29:G31"/>
    <mergeCell ref="E37:E39"/>
    <mergeCell ref="F37:F39"/>
    <mergeCell ref="G37:G39"/>
    <mergeCell ref="E26:E28"/>
    <mergeCell ref="F26:F28"/>
    <mergeCell ref="G26:G28"/>
    <mergeCell ref="E32:E33"/>
    <mergeCell ref="F32:G33"/>
    <mergeCell ref="E34:E36"/>
    <mergeCell ref="F34:F36"/>
    <mergeCell ref="F21:G25"/>
    <mergeCell ref="F20:G20"/>
    <mergeCell ref="A65:B65"/>
    <mergeCell ref="A66:B66"/>
    <mergeCell ref="E8:E10"/>
    <mergeCell ref="F8:F10"/>
    <mergeCell ref="B38:B41"/>
    <mergeCell ref="C38:C41"/>
    <mergeCell ref="B30:C30"/>
    <mergeCell ref="A31:A34"/>
    <mergeCell ref="B31:B34"/>
    <mergeCell ref="C31:C34"/>
    <mergeCell ref="B35:C35"/>
    <mergeCell ref="F16:F19"/>
    <mergeCell ref="E16:E19"/>
    <mergeCell ref="A26:A29"/>
    <mergeCell ref="B26:B29"/>
    <mergeCell ref="E21:E25"/>
    <mergeCell ref="A58:B58"/>
    <mergeCell ref="A42:A45"/>
    <mergeCell ref="A46:A53"/>
    <mergeCell ref="A36:A37"/>
    <mergeCell ref="B36:C37"/>
    <mergeCell ref="A38:A41"/>
    <mergeCell ref="B46:C53"/>
    <mergeCell ref="A4:A7"/>
    <mergeCell ref="B4:C7"/>
    <mergeCell ref="E4:E7"/>
    <mergeCell ref="C26:C29"/>
    <mergeCell ref="A14:A15"/>
    <mergeCell ref="B14:C15"/>
    <mergeCell ref="E14:E15"/>
    <mergeCell ref="A22:A25"/>
    <mergeCell ref="B22:C25"/>
    <mergeCell ref="A16:A18"/>
    <mergeCell ref="B16:B18"/>
    <mergeCell ref="C16:C18"/>
    <mergeCell ref="B19:B21"/>
    <mergeCell ref="A19:A21"/>
    <mergeCell ref="C19:C21"/>
    <mergeCell ref="F14:G15"/>
    <mergeCell ref="F4:G7"/>
    <mergeCell ref="G8:G10"/>
    <mergeCell ref="A1:G1"/>
    <mergeCell ref="A2:C2"/>
    <mergeCell ref="E2:G2"/>
    <mergeCell ref="B3:C3"/>
    <mergeCell ref="F3:G3"/>
    <mergeCell ref="B8:C8"/>
    <mergeCell ref="A9:A12"/>
    <mergeCell ref="B9:B12"/>
    <mergeCell ref="C9:C12"/>
    <mergeCell ref="E11:E13"/>
    <mergeCell ref="F11:F13"/>
    <mergeCell ref="B13:C13"/>
    <mergeCell ref="G11:G13"/>
  </mergeCells>
  <pageMargins left="0.7" right="0.7" top="0.75" bottom="0.75" header="0.3" footer="0.3"/>
  <pageSetup scale="4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A10F9-EBE3-4068-A708-B9BD90075BD7}">
  <sheetPr>
    <pageSetUpPr fitToPage="1"/>
  </sheetPr>
  <dimension ref="A1:K131"/>
  <sheetViews>
    <sheetView topLeftCell="A123" zoomScale="85" zoomScaleNormal="85" zoomScaleSheetLayoutView="130" workbookViewId="0">
      <selection activeCell="F22" sqref="F22"/>
    </sheetView>
  </sheetViews>
  <sheetFormatPr defaultRowHeight="15" x14ac:dyDescent="0.25"/>
  <cols>
    <col min="1" max="1" width="10.42578125" bestFit="1" customWidth="1"/>
    <col min="2" max="2" width="9.5703125" style="249" bestFit="1" customWidth="1"/>
    <col min="3" max="3" width="8.85546875" style="1"/>
    <col min="4" max="4" width="8.85546875" style="1" customWidth="1"/>
    <col min="5" max="5" width="11.7109375" hidden="1" customWidth="1"/>
    <col min="6" max="6" width="58" customWidth="1"/>
  </cols>
  <sheetData>
    <row r="1" spans="1:6" ht="23.25" hidden="1" x14ac:dyDescent="0.35">
      <c r="A1" s="500" t="s">
        <v>772</v>
      </c>
      <c r="B1" s="500"/>
      <c r="C1" s="500"/>
      <c r="D1" s="500"/>
      <c r="E1" s="500"/>
      <c r="F1" s="501"/>
    </row>
    <row r="2" spans="1:6" hidden="1" x14ac:dyDescent="0.25">
      <c r="A2" s="251" t="s">
        <v>785</v>
      </c>
      <c r="B2" s="251" t="s">
        <v>773</v>
      </c>
      <c r="C2" s="276" t="s">
        <v>1</v>
      </c>
      <c r="D2" s="276" t="s">
        <v>3</v>
      </c>
      <c r="E2" s="252" t="s">
        <v>774</v>
      </c>
      <c r="F2" s="252" t="s">
        <v>776</v>
      </c>
    </row>
    <row r="3" spans="1:6" hidden="1" x14ac:dyDescent="0.25">
      <c r="A3" s="250" t="s">
        <v>786</v>
      </c>
      <c r="B3" s="250">
        <v>46149</v>
      </c>
      <c r="C3" s="277">
        <v>0.54166666666666663</v>
      </c>
      <c r="D3" s="146" t="s">
        <v>778</v>
      </c>
      <c r="E3" s="133" t="s">
        <v>387</v>
      </c>
      <c r="F3" s="133" t="s">
        <v>791</v>
      </c>
    </row>
    <row r="4" spans="1:6" hidden="1" x14ac:dyDescent="0.25">
      <c r="A4" s="250" t="s">
        <v>787</v>
      </c>
      <c r="B4" s="250">
        <v>46153</v>
      </c>
      <c r="C4" s="277">
        <v>0.45833333333333331</v>
      </c>
      <c r="D4" s="146" t="s">
        <v>779</v>
      </c>
      <c r="E4" s="133" t="s">
        <v>580</v>
      </c>
      <c r="F4" s="146" t="s">
        <v>780</v>
      </c>
    </row>
    <row r="5" spans="1:6" hidden="1" x14ac:dyDescent="0.25">
      <c r="A5" s="250" t="s">
        <v>788</v>
      </c>
      <c r="B5" s="250">
        <v>46155</v>
      </c>
      <c r="C5" s="277">
        <v>0.54166666666666663</v>
      </c>
      <c r="D5" s="146" t="s">
        <v>781</v>
      </c>
      <c r="E5" s="253" t="s">
        <v>783</v>
      </c>
      <c r="F5" s="133" t="s">
        <v>792</v>
      </c>
    </row>
    <row r="6" spans="1:6" ht="30" hidden="1" x14ac:dyDescent="0.25">
      <c r="A6" s="250" t="s">
        <v>789</v>
      </c>
      <c r="B6" s="250">
        <v>46157</v>
      </c>
      <c r="C6" s="277">
        <v>0.54166666666666663</v>
      </c>
      <c r="D6" s="146" t="s">
        <v>775</v>
      </c>
      <c r="E6" s="253" t="s">
        <v>777</v>
      </c>
      <c r="F6" s="133"/>
    </row>
    <row r="7" spans="1:6" ht="30" hidden="1" x14ac:dyDescent="0.25">
      <c r="A7" s="250" t="s">
        <v>788</v>
      </c>
      <c r="B7" s="250">
        <v>46162</v>
      </c>
      <c r="C7" s="277">
        <v>0.58333333333333337</v>
      </c>
      <c r="D7" s="146" t="s">
        <v>932</v>
      </c>
      <c r="E7" s="253" t="s">
        <v>790</v>
      </c>
      <c r="F7" s="133"/>
    </row>
    <row r="8" spans="1:6" ht="60" hidden="1" x14ac:dyDescent="0.25">
      <c r="A8" s="250" t="s">
        <v>787</v>
      </c>
      <c r="B8" s="250">
        <v>46174</v>
      </c>
      <c r="C8" s="278">
        <v>0.54166666666666663</v>
      </c>
      <c r="D8" s="279" t="s">
        <v>782</v>
      </c>
      <c r="E8" s="259" t="s">
        <v>784</v>
      </c>
      <c r="F8" s="177"/>
    </row>
    <row r="9" spans="1:6" hidden="1" x14ac:dyDescent="0.25">
      <c r="A9" s="249"/>
      <c r="C9" s="280"/>
      <c r="E9" s="260"/>
    </row>
    <row r="10" spans="1:6" hidden="1" x14ac:dyDescent="0.25">
      <c r="A10" s="249"/>
      <c r="C10" s="280"/>
      <c r="E10" s="260"/>
    </row>
    <row r="11" spans="1:6" ht="23.25" hidden="1" x14ac:dyDescent="0.35">
      <c r="A11" s="502" t="s">
        <v>31</v>
      </c>
      <c r="B11" s="502"/>
      <c r="C11" s="502"/>
      <c r="D11" s="502"/>
      <c r="E11" s="502"/>
      <c r="F11" s="502"/>
    </row>
    <row r="12" spans="1:6" hidden="1" x14ac:dyDescent="0.25">
      <c r="A12" s="265"/>
      <c r="B12" s="503" t="s">
        <v>907</v>
      </c>
      <c r="C12" s="503"/>
      <c r="D12" s="503"/>
      <c r="E12" s="503"/>
      <c r="F12" s="503"/>
    </row>
    <row r="13" spans="1:6" hidden="1" x14ac:dyDescent="0.25">
      <c r="A13" s="266"/>
      <c r="B13" s="503" t="s">
        <v>894</v>
      </c>
      <c r="C13" s="503"/>
      <c r="D13" s="503"/>
      <c r="E13" s="503"/>
      <c r="F13" s="503"/>
    </row>
    <row r="14" spans="1:6" hidden="1" x14ac:dyDescent="0.25">
      <c r="A14" s="267"/>
      <c r="B14" s="503" t="s">
        <v>893</v>
      </c>
      <c r="C14" s="503"/>
      <c r="D14" s="503"/>
      <c r="E14" s="503"/>
      <c r="F14" s="503"/>
    </row>
    <row r="15" spans="1:6" hidden="1" x14ac:dyDescent="0.25">
      <c r="A15" s="249"/>
      <c r="B15" s="275"/>
      <c r="C15" s="281"/>
      <c r="D15" s="281"/>
      <c r="E15" s="275"/>
      <c r="F15" s="275"/>
    </row>
    <row r="16" spans="1:6" ht="23.25" x14ac:dyDescent="0.35">
      <c r="A16" s="502" t="s">
        <v>854</v>
      </c>
      <c r="B16" s="502"/>
      <c r="C16" s="502"/>
      <c r="D16" s="502"/>
      <c r="E16" s="502"/>
      <c r="F16" s="502"/>
    </row>
    <row r="17" spans="1:6" ht="21" x14ac:dyDescent="0.35">
      <c r="A17" s="504" t="s">
        <v>855</v>
      </c>
      <c r="B17" s="504"/>
      <c r="C17" s="504"/>
      <c r="D17" s="504"/>
      <c r="E17" s="504"/>
      <c r="F17" s="504"/>
    </row>
    <row r="18" spans="1:6" ht="31.15" customHeight="1" x14ac:dyDescent="0.25">
      <c r="A18" s="492" t="s">
        <v>1010</v>
      </c>
      <c r="B18" s="492"/>
      <c r="C18" s="492"/>
      <c r="D18" s="492"/>
      <c r="E18" s="492"/>
      <c r="F18" s="492"/>
    </row>
    <row r="19" spans="1:6" ht="30" x14ac:dyDescent="0.25">
      <c r="A19" s="497" t="s">
        <v>793</v>
      </c>
      <c r="B19" s="497"/>
      <c r="C19" s="498" t="s">
        <v>807</v>
      </c>
      <c r="D19" s="498"/>
      <c r="E19" s="255" t="s">
        <v>845</v>
      </c>
      <c r="F19" s="256" t="s">
        <v>794</v>
      </c>
    </row>
    <row r="20" spans="1:6" ht="61.15" customHeight="1" x14ac:dyDescent="0.25">
      <c r="A20" s="491" t="s">
        <v>1011</v>
      </c>
      <c r="B20" s="491"/>
      <c r="C20" s="494" t="s">
        <v>865</v>
      </c>
      <c r="D20" s="494"/>
      <c r="E20" s="254" t="s">
        <v>846</v>
      </c>
      <c r="F20" s="185" t="s">
        <v>890</v>
      </c>
    </row>
    <row r="21" spans="1:6" ht="120" x14ac:dyDescent="0.25">
      <c r="A21" s="491" t="s">
        <v>815</v>
      </c>
      <c r="B21" s="491"/>
      <c r="C21" s="494" t="s">
        <v>857</v>
      </c>
      <c r="D21" s="494"/>
      <c r="E21" s="254" t="s">
        <v>846</v>
      </c>
      <c r="F21" s="185" t="s">
        <v>817</v>
      </c>
    </row>
    <row r="22" spans="1:6" ht="120" x14ac:dyDescent="0.25">
      <c r="A22" s="491" t="s">
        <v>814</v>
      </c>
      <c r="B22" s="491"/>
      <c r="C22" s="494" t="s">
        <v>857</v>
      </c>
      <c r="D22" s="494"/>
      <c r="E22" s="254" t="s">
        <v>846</v>
      </c>
      <c r="F22" s="185" t="s">
        <v>816</v>
      </c>
    </row>
    <row r="23" spans="1:6" ht="165" x14ac:dyDescent="0.25">
      <c r="A23" s="491" t="s">
        <v>864</v>
      </c>
      <c r="B23" s="491"/>
      <c r="C23" s="494" t="s">
        <v>863</v>
      </c>
      <c r="D23" s="494"/>
      <c r="E23" s="254"/>
      <c r="F23" s="185" t="s">
        <v>943</v>
      </c>
    </row>
    <row r="24" spans="1:6" ht="20.45" customHeight="1" x14ac:dyDescent="0.25">
      <c r="A24" s="249"/>
      <c r="C24" s="280"/>
      <c r="E24" s="260"/>
    </row>
    <row r="25" spans="1:6" ht="21" hidden="1" x14ac:dyDescent="0.35">
      <c r="A25" s="505" t="s">
        <v>844</v>
      </c>
      <c r="B25" s="505"/>
      <c r="C25" s="505"/>
      <c r="D25" s="505"/>
      <c r="E25" s="505"/>
      <c r="F25" s="506"/>
    </row>
    <row r="26" spans="1:6" ht="30" hidden="1" x14ac:dyDescent="0.25">
      <c r="A26" s="507" t="s">
        <v>793</v>
      </c>
      <c r="B26" s="507"/>
      <c r="C26" s="508" t="s">
        <v>807</v>
      </c>
      <c r="D26" s="508"/>
      <c r="E26" s="257" t="s">
        <v>845</v>
      </c>
      <c r="F26" s="258" t="s">
        <v>794</v>
      </c>
    </row>
    <row r="27" spans="1:6" hidden="1" x14ac:dyDescent="0.25">
      <c r="A27" s="499"/>
      <c r="B27" s="499"/>
      <c r="C27" s="494"/>
      <c r="D27" s="494"/>
      <c r="E27" s="254"/>
      <c r="F27" s="185"/>
    </row>
    <row r="28" spans="1:6" hidden="1" x14ac:dyDescent="0.25">
      <c r="A28" s="269"/>
      <c r="B28" s="269"/>
      <c r="C28" s="270"/>
      <c r="D28" s="270"/>
      <c r="E28" s="2"/>
      <c r="F28" s="271"/>
    </row>
    <row r="29" spans="1:6" hidden="1" x14ac:dyDescent="0.25">
      <c r="A29" s="269"/>
      <c r="B29" s="269"/>
      <c r="C29" s="270"/>
      <c r="D29" s="270"/>
      <c r="E29" s="2"/>
      <c r="F29" s="271"/>
    </row>
    <row r="30" spans="1:6" ht="21" x14ac:dyDescent="0.35">
      <c r="A30" s="493" t="s">
        <v>889</v>
      </c>
      <c r="B30" s="493"/>
      <c r="C30" s="493"/>
      <c r="D30" s="493"/>
      <c r="E30" s="493"/>
      <c r="F30" s="493"/>
    </row>
    <row r="31" spans="1:6" ht="30.6" customHeight="1" x14ac:dyDescent="0.35">
      <c r="A31" s="492" t="s">
        <v>1009</v>
      </c>
      <c r="B31" s="493"/>
      <c r="C31" s="493"/>
      <c r="D31" s="493"/>
      <c r="E31" s="493"/>
      <c r="F31" s="493"/>
    </row>
    <row r="32" spans="1:6" ht="30" x14ac:dyDescent="0.25">
      <c r="A32" s="497" t="s">
        <v>793</v>
      </c>
      <c r="B32" s="497"/>
      <c r="C32" s="498" t="s">
        <v>807</v>
      </c>
      <c r="D32" s="498"/>
      <c r="E32" s="255" t="s">
        <v>845</v>
      </c>
      <c r="F32" s="256" t="s">
        <v>794</v>
      </c>
    </row>
    <row r="33" spans="1:6" ht="67.150000000000006" customHeight="1" x14ac:dyDescent="0.25">
      <c r="A33" s="491" t="s">
        <v>849</v>
      </c>
      <c r="B33" s="491"/>
      <c r="C33" s="494" t="s">
        <v>897</v>
      </c>
      <c r="D33" s="494"/>
      <c r="E33" s="254"/>
      <c r="F33" s="185" t="s">
        <v>942</v>
      </c>
    </row>
    <row r="34" spans="1:6" ht="43.9" customHeight="1" x14ac:dyDescent="0.25">
      <c r="A34" s="491" t="s">
        <v>847</v>
      </c>
      <c r="B34" s="491"/>
      <c r="C34" s="494" t="s">
        <v>857</v>
      </c>
      <c r="D34" s="494"/>
      <c r="E34" s="254"/>
      <c r="F34" s="185" t="s">
        <v>941</v>
      </c>
    </row>
    <row r="35" spans="1:6" ht="43.15" customHeight="1" x14ac:dyDescent="0.25">
      <c r="A35" s="491" t="s">
        <v>848</v>
      </c>
      <c r="B35" s="491"/>
      <c r="C35" s="494" t="s">
        <v>857</v>
      </c>
      <c r="D35" s="494"/>
      <c r="E35" s="254"/>
      <c r="F35" s="185" t="s">
        <v>940</v>
      </c>
    </row>
    <row r="36" spans="1:6" ht="43.15" customHeight="1" x14ac:dyDescent="0.25">
      <c r="A36" s="269"/>
      <c r="B36" s="269"/>
      <c r="C36" s="270"/>
      <c r="D36" s="270"/>
      <c r="E36" s="2"/>
      <c r="F36" s="271"/>
    </row>
    <row r="37" spans="1:6" ht="21" x14ac:dyDescent="0.35">
      <c r="A37" s="493" t="s">
        <v>896</v>
      </c>
      <c r="B37" s="493"/>
      <c r="C37" s="493"/>
      <c r="D37" s="493"/>
      <c r="E37" s="493"/>
      <c r="F37" s="493"/>
    </row>
    <row r="38" spans="1:6" ht="35.450000000000003" customHeight="1" x14ac:dyDescent="0.35">
      <c r="A38" s="492" t="s">
        <v>1007</v>
      </c>
      <c r="B38" s="493"/>
      <c r="C38" s="493"/>
      <c r="D38" s="493"/>
      <c r="E38" s="493"/>
      <c r="F38" s="493"/>
    </row>
    <row r="39" spans="1:6" ht="26.45" customHeight="1" x14ac:dyDescent="0.25">
      <c r="A39" s="497" t="s">
        <v>793</v>
      </c>
      <c r="B39" s="497"/>
      <c r="C39" s="498" t="s">
        <v>807</v>
      </c>
      <c r="D39" s="498"/>
      <c r="E39" s="255" t="s">
        <v>845</v>
      </c>
      <c r="F39" s="256" t="s">
        <v>794</v>
      </c>
    </row>
    <row r="40" spans="1:6" ht="40.9" customHeight="1" x14ac:dyDescent="0.25">
      <c r="A40" s="491" t="s">
        <v>996</v>
      </c>
      <c r="B40" s="491"/>
      <c r="C40" s="494" t="s">
        <v>897</v>
      </c>
      <c r="D40" s="494"/>
      <c r="E40" s="254" t="s">
        <v>846</v>
      </c>
      <c r="F40" s="185" t="s">
        <v>899</v>
      </c>
    </row>
    <row r="41" spans="1:6" ht="57.6" customHeight="1" x14ac:dyDescent="0.25">
      <c r="A41" s="491" t="s">
        <v>900</v>
      </c>
      <c r="B41" s="491"/>
      <c r="C41" s="494" t="s">
        <v>872</v>
      </c>
      <c r="D41" s="494"/>
      <c r="E41" s="254" t="s">
        <v>846</v>
      </c>
      <c r="F41" s="185" t="s">
        <v>901</v>
      </c>
    </row>
    <row r="42" spans="1:6" ht="51" customHeight="1" x14ac:dyDescent="0.25">
      <c r="A42" s="491" t="s">
        <v>997</v>
      </c>
      <c r="B42" s="491"/>
      <c r="C42" s="494" t="s">
        <v>857</v>
      </c>
      <c r="D42" s="494"/>
      <c r="E42" s="254"/>
      <c r="F42" s="185" t="s">
        <v>914</v>
      </c>
    </row>
    <row r="43" spans="1:6" ht="16.899999999999999" customHeight="1" x14ac:dyDescent="0.25">
      <c r="A43" s="283"/>
      <c r="B43" s="283"/>
      <c r="C43" s="284"/>
      <c r="D43" s="284"/>
      <c r="E43" s="285"/>
      <c r="F43" s="286"/>
    </row>
    <row r="44" spans="1:6" ht="23.25" x14ac:dyDescent="0.35">
      <c r="A44" s="495" t="s">
        <v>903</v>
      </c>
      <c r="B44" s="495"/>
      <c r="C44" s="495"/>
      <c r="D44" s="495"/>
      <c r="E44" s="495"/>
      <c r="F44" s="495"/>
    </row>
    <row r="45" spans="1:6" ht="22.9" customHeight="1" x14ac:dyDescent="0.35">
      <c r="A45" s="492" t="s">
        <v>1008</v>
      </c>
      <c r="B45" s="493"/>
      <c r="C45" s="493"/>
      <c r="D45" s="493"/>
      <c r="E45" s="493"/>
      <c r="F45" s="493"/>
    </row>
    <row r="46" spans="1:6" ht="30" x14ac:dyDescent="0.25">
      <c r="A46" s="497" t="s">
        <v>793</v>
      </c>
      <c r="B46" s="497"/>
      <c r="C46" s="498" t="s">
        <v>807</v>
      </c>
      <c r="D46" s="498"/>
      <c r="E46" s="255" t="s">
        <v>845</v>
      </c>
      <c r="F46" s="256" t="s">
        <v>794</v>
      </c>
    </row>
    <row r="47" spans="1:6" ht="55.15" customHeight="1" x14ac:dyDescent="0.25">
      <c r="A47" s="499" t="s">
        <v>850</v>
      </c>
      <c r="B47" s="499"/>
      <c r="C47" s="494" t="s">
        <v>862</v>
      </c>
      <c r="D47" s="494"/>
      <c r="E47" s="254" t="s">
        <v>846</v>
      </c>
      <c r="F47" s="185"/>
    </row>
    <row r="48" spans="1:6" x14ac:dyDescent="0.25">
      <c r="A48" s="269"/>
      <c r="B48" s="269"/>
      <c r="C48" s="270"/>
      <c r="D48" s="270"/>
      <c r="E48" s="2"/>
      <c r="F48" s="271"/>
    </row>
    <row r="49" spans="1:11" ht="23.25" x14ac:dyDescent="0.35">
      <c r="A49" s="495" t="s">
        <v>904</v>
      </c>
      <c r="B49" s="495"/>
      <c r="C49" s="495"/>
      <c r="D49" s="495"/>
      <c r="E49" s="495"/>
      <c r="F49" s="495"/>
    </row>
    <row r="50" spans="1:11" ht="31.9" customHeight="1" x14ac:dyDescent="0.35">
      <c r="A50" s="492" t="s">
        <v>929</v>
      </c>
      <c r="B50" s="493"/>
      <c r="C50" s="493"/>
      <c r="D50" s="493"/>
      <c r="E50" s="493"/>
      <c r="F50" s="493"/>
    </row>
    <row r="51" spans="1:11" ht="30" x14ac:dyDescent="0.25">
      <c r="A51" s="497" t="s">
        <v>793</v>
      </c>
      <c r="B51" s="497"/>
      <c r="C51" s="498" t="s">
        <v>807</v>
      </c>
      <c r="D51" s="498"/>
      <c r="E51" s="255" t="s">
        <v>845</v>
      </c>
      <c r="F51" s="256" t="s">
        <v>794</v>
      </c>
    </row>
    <row r="52" spans="1:11" ht="47.45" customHeight="1" x14ac:dyDescent="0.25">
      <c r="A52" s="491" t="s">
        <v>870</v>
      </c>
      <c r="B52" s="491"/>
      <c r="C52" s="494" t="s">
        <v>859</v>
      </c>
      <c r="D52" s="494"/>
      <c r="E52" s="254" t="s">
        <v>846</v>
      </c>
      <c r="F52" s="185" t="s">
        <v>869</v>
      </c>
    </row>
    <row r="53" spans="1:11" ht="60" x14ac:dyDescent="0.25">
      <c r="A53" s="491" t="s">
        <v>796</v>
      </c>
      <c r="B53" s="491"/>
      <c r="C53" s="494" t="s">
        <v>857</v>
      </c>
      <c r="D53" s="494"/>
      <c r="E53" s="254" t="s">
        <v>846</v>
      </c>
      <c r="F53" s="185" t="s">
        <v>915</v>
      </c>
    </row>
    <row r="54" spans="1:11" ht="60" x14ac:dyDescent="0.25">
      <c r="A54" s="491" t="s">
        <v>798</v>
      </c>
      <c r="B54" s="491"/>
      <c r="C54" s="494" t="s">
        <v>857</v>
      </c>
      <c r="D54" s="494"/>
      <c r="E54" s="254" t="s">
        <v>846</v>
      </c>
      <c r="F54" s="185" t="s">
        <v>818</v>
      </c>
    </row>
    <row r="55" spans="1:11" ht="99.6" customHeight="1" x14ac:dyDescent="0.25">
      <c r="A55" s="513" t="s">
        <v>949</v>
      </c>
      <c r="B55" s="491"/>
      <c r="C55" s="494" t="s">
        <v>861</v>
      </c>
      <c r="D55" s="494"/>
      <c r="E55" s="254" t="s">
        <v>846</v>
      </c>
      <c r="F55" s="185" t="s">
        <v>808</v>
      </c>
    </row>
    <row r="56" spans="1:11" x14ac:dyDescent="0.25">
      <c r="A56" s="272"/>
      <c r="B56" s="273"/>
      <c r="C56" s="270"/>
      <c r="D56" s="270"/>
      <c r="E56" s="2"/>
      <c r="F56" s="271"/>
    </row>
    <row r="57" spans="1:11" ht="23.25" x14ac:dyDescent="0.35">
      <c r="A57" s="495" t="s">
        <v>905</v>
      </c>
      <c r="B57" s="495"/>
      <c r="C57" s="495"/>
      <c r="D57" s="495"/>
      <c r="E57" s="495"/>
      <c r="F57" s="495"/>
    </row>
    <row r="58" spans="1:11" ht="30" customHeight="1" x14ac:dyDescent="0.25">
      <c r="A58" s="492" t="s">
        <v>1006</v>
      </c>
      <c r="B58" s="496"/>
      <c r="C58" s="496"/>
      <c r="D58" s="496"/>
      <c r="E58" s="496"/>
      <c r="F58" s="496"/>
    </row>
    <row r="59" spans="1:11" ht="42.6" customHeight="1" x14ac:dyDescent="0.25">
      <c r="A59" s="497" t="s">
        <v>793</v>
      </c>
      <c r="B59" s="497"/>
      <c r="C59" s="498" t="s">
        <v>860</v>
      </c>
      <c r="D59" s="498"/>
      <c r="E59" s="255" t="s">
        <v>845</v>
      </c>
      <c r="F59" s="256" t="s">
        <v>794</v>
      </c>
    </row>
    <row r="60" spans="1:11" ht="66" customHeight="1" x14ac:dyDescent="0.25">
      <c r="A60" s="499" t="s">
        <v>984</v>
      </c>
      <c r="B60" s="499"/>
      <c r="C60" s="494" t="s">
        <v>859</v>
      </c>
      <c r="D60" s="494"/>
      <c r="E60" s="254" t="s">
        <v>846</v>
      </c>
      <c r="F60" s="185" t="s">
        <v>950</v>
      </c>
    </row>
    <row r="61" spans="1:11" ht="39.6" customHeight="1" x14ac:dyDescent="0.25">
      <c r="A61" s="499" t="s">
        <v>800</v>
      </c>
      <c r="B61" s="499"/>
      <c r="C61" s="494" t="s">
        <v>857</v>
      </c>
      <c r="D61" s="494"/>
      <c r="E61" s="254" t="s">
        <v>846</v>
      </c>
      <c r="F61" s="185" t="s">
        <v>944</v>
      </c>
    </row>
    <row r="62" spans="1:11" ht="44.45" customHeight="1" x14ac:dyDescent="0.25">
      <c r="A62" s="491" t="s">
        <v>985</v>
      </c>
      <c r="B62" s="491"/>
      <c r="C62" s="494" t="s">
        <v>857</v>
      </c>
      <c r="D62" s="494"/>
      <c r="E62" s="254" t="s">
        <v>846</v>
      </c>
      <c r="F62" s="185" t="s">
        <v>945</v>
      </c>
    </row>
    <row r="63" spans="1:11" ht="83.45" customHeight="1" x14ac:dyDescent="0.25">
      <c r="A63" s="491" t="s">
        <v>951</v>
      </c>
      <c r="B63" s="491"/>
      <c r="C63" s="494" t="s">
        <v>858</v>
      </c>
      <c r="D63" s="494"/>
      <c r="E63" s="254" t="s">
        <v>846</v>
      </c>
      <c r="F63" s="185" t="s">
        <v>891</v>
      </c>
      <c r="H63" s="510"/>
      <c r="I63" s="510"/>
      <c r="J63" s="511"/>
      <c r="K63" s="511"/>
    </row>
    <row r="64" spans="1:11" ht="11.45" customHeight="1" x14ac:dyDescent="0.25">
      <c r="A64" s="249"/>
      <c r="C64" s="280"/>
      <c r="E64" s="260"/>
    </row>
    <row r="65" spans="1:6" ht="24" customHeight="1" x14ac:dyDescent="0.35">
      <c r="A65" s="495" t="s">
        <v>906</v>
      </c>
      <c r="B65" s="495"/>
      <c r="C65" s="495"/>
      <c r="D65" s="495"/>
      <c r="E65" s="495"/>
      <c r="F65" s="495"/>
    </row>
    <row r="66" spans="1:6" ht="31.15" customHeight="1" x14ac:dyDescent="0.25">
      <c r="A66" s="492" t="s">
        <v>952</v>
      </c>
      <c r="B66" s="496"/>
      <c r="C66" s="496"/>
      <c r="D66" s="496"/>
      <c r="E66" s="496"/>
      <c r="F66" s="496"/>
    </row>
    <row r="67" spans="1:6" ht="55.9" customHeight="1" x14ac:dyDescent="0.25">
      <c r="A67" s="497" t="s">
        <v>793</v>
      </c>
      <c r="B67" s="497"/>
      <c r="C67" s="498" t="s">
        <v>807</v>
      </c>
      <c r="D67" s="498"/>
      <c r="E67" s="255" t="s">
        <v>845</v>
      </c>
      <c r="F67" s="256" t="s">
        <v>794</v>
      </c>
    </row>
    <row r="68" spans="1:6" ht="41.45" customHeight="1" x14ac:dyDescent="0.25">
      <c r="A68" s="499" t="s">
        <v>801</v>
      </c>
      <c r="B68" s="499"/>
      <c r="C68" s="494" t="s">
        <v>799</v>
      </c>
      <c r="D68" s="494"/>
      <c r="E68" s="254" t="s">
        <v>846</v>
      </c>
      <c r="F68" s="512" t="s">
        <v>853</v>
      </c>
    </row>
    <row r="69" spans="1:6" ht="40.9" customHeight="1" x14ac:dyDescent="0.25">
      <c r="A69" s="499" t="s">
        <v>795</v>
      </c>
      <c r="B69" s="499"/>
      <c r="C69" s="494" t="s">
        <v>857</v>
      </c>
      <c r="D69" s="494"/>
      <c r="E69" s="254" t="s">
        <v>846</v>
      </c>
      <c r="F69" s="512"/>
    </row>
    <row r="70" spans="1:6" ht="46.9" customHeight="1" x14ac:dyDescent="0.25">
      <c r="A70" s="499" t="s">
        <v>802</v>
      </c>
      <c r="B70" s="499"/>
      <c r="C70" s="494" t="s">
        <v>857</v>
      </c>
      <c r="D70" s="494"/>
      <c r="E70" s="254" t="s">
        <v>846</v>
      </c>
      <c r="F70" s="512"/>
    </row>
    <row r="71" spans="1:6" ht="43.9" customHeight="1" x14ac:dyDescent="0.25">
      <c r="A71" s="499" t="s">
        <v>803</v>
      </c>
      <c r="B71" s="499"/>
      <c r="C71" s="494" t="s">
        <v>856</v>
      </c>
      <c r="D71" s="494"/>
      <c r="E71" s="254" t="s">
        <v>846</v>
      </c>
      <c r="F71" s="512"/>
    </row>
    <row r="72" spans="1:6" ht="28.9" customHeight="1" x14ac:dyDescent="0.25">
      <c r="A72" s="269"/>
      <c r="B72" s="269"/>
      <c r="C72" s="270"/>
      <c r="D72" s="270"/>
      <c r="E72" s="2"/>
      <c r="F72" s="274"/>
    </row>
    <row r="73" spans="1:6" ht="23.25" x14ac:dyDescent="0.35">
      <c r="A73" s="502" t="s">
        <v>908</v>
      </c>
      <c r="B73" s="502"/>
      <c r="C73" s="502"/>
      <c r="D73" s="502"/>
      <c r="E73" s="502"/>
      <c r="F73" s="502"/>
    </row>
    <row r="74" spans="1:6" ht="43.15" customHeight="1" x14ac:dyDescent="0.35">
      <c r="A74" s="509" t="s">
        <v>964</v>
      </c>
      <c r="B74" s="509"/>
      <c r="C74" s="509"/>
      <c r="D74" s="509"/>
      <c r="E74" s="509"/>
      <c r="F74" s="509"/>
    </row>
    <row r="75" spans="1:6" x14ac:dyDescent="0.25">
      <c r="A75" s="492" t="s">
        <v>1000</v>
      </c>
      <c r="B75" s="496"/>
      <c r="C75" s="496"/>
      <c r="D75" s="496"/>
      <c r="E75" s="496"/>
      <c r="F75" s="496"/>
    </row>
    <row r="76" spans="1:6" ht="31.9" customHeight="1" x14ac:dyDescent="0.25">
      <c r="A76" s="497" t="s">
        <v>793</v>
      </c>
      <c r="B76" s="497"/>
      <c r="C76" s="498" t="s">
        <v>860</v>
      </c>
      <c r="D76" s="498"/>
      <c r="E76" s="255" t="s">
        <v>845</v>
      </c>
      <c r="F76" s="256" t="s">
        <v>794</v>
      </c>
    </row>
    <row r="77" spans="1:6" x14ac:dyDescent="0.25">
      <c r="A77" s="491" t="s">
        <v>400</v>
      </c>
      <c r="B77" s="491"/>
      <c r="C77" s="494" t="s">
        <v>859</v>
      </c>
      <c r="D77" s="494"/>
      <c r="E77" s="254" t="s">
        <v>846</v>
      </c>
      <c r="F77" s="512" t="s">
        <v>965</v>
      </c>
    </row>
    <row r="78" spans="1:6" ht="29.45" customHeight="1" x14ac:dyDescent="0.25">
      <c r="A78" s="491" t="s">
        <v>430</v>
      </c>
      <c r="B78" s="491"/>
      <c r="C78" s="494" t="s">
        <v>857</v>
      </c>
      <c r="D78" s="494"/>
      <c r="E78" s="254" t="s">
        <v>846</v>
      </c>
      <c r="F78" s="512"/>
    </row>
    <row r="79" spans="1:6" x14ac:dyDescent="0.25">
      <c r="A79" s="269"/>
      <c r="B79" s="269"/>
      <c r="C79" s="270"/>
      <c r="D79" s="270"/>
      <c r="E79" s="2"/>
      <c r="F79" s="274"/>
    </row>
    <row r="80" spans="1:6" ht="49.9" customHeight="1" x14ac:dyDescent="0.35">
      <c r="A80" s="509" t="s">
        <v>982</v>
      </c>
      <c r="B80" s="495"/>
      <c r="C80" s="495"/>
      <c r="D80" s="495"/>
      <c r="E80" s="495"/>
      <c r="F80" s="495"/>
    </row>
    <row r="81" spans="1:6" x14ac:dyDescent="0.25">
      <c r="A81" s="492" t="s">
        <v>930</v>
      </c>
      <c r="B81" s="496"/>
      <c r="C81" s="496"/>
      <c r="D81" s="496"/>
      <c r="E81" s="496"/>
      <c r="F81" s="496"/>
    </row>
    <row r="82" spans="1:6" ht="43.15" customHeight="1" x14ac:dyDescent="0.25">
      <c r="A82" s="497" t="s">
        <v>793</v>
      </c>
      <c r="B82" s="497"/>
      <c r="C82" s="498" t="s">
        <v>860</v>
      </c>
      <c r="D82" s="498"/>
      <c r="E82" s="255" t="s">
        <v>845</v>
      </c>
      <c r="F82" s="256" t="s">
        <v>794</v>
      </c>
    </row>
    <row r="83" spans="1:6" ht="38.450000000000003" customHeight="1" x14ac:dyDescent="0.25">
      <c r="A83" s="491" t="s">
        <v>974</v>
      </c>
      <c r="B83" s="491"/>
      <c r="C83" s="494" t="s">
        <v>916</v>
      </c>
      <c r="D83" s="494"/>
      <c r="E83" s="254" t="s">
        <v>846</v>
      </c>
      <c r="F83" s="512" t="s">
        <v>978</v>
      </c>
    </row>
    <row r="84" spans="1:6" ht="45" customHeight="1" x14ac:dyDescent="0.25">
      <c r="A84" s="499" t="s">
        <v>973</v>
      </c>
      <c r="B84" s="499"/>
      <c r="C84" s="494" t="s">
        <v>975</v>
      </c>
      <c r="D84" s="494"/>
      <c r="E84" s="254"/>
      <c r="F84" s="512"/>
    </row>
    <row r="85" spans="1:6" ht="14.45" customHeight="1" x14ac:dyDescent="0.25">
      <c r="A85" s="269"/>
      <c r="B85" s="269"/>
      <c r="C85" s="270"/>
      <c r="D85" s="270"/>
      <c r="E85" s="2"/>
      <c r="F85" s="274"/>
    </row>
    <row r="86" spans="1:6" ht="46.15" customHeight="1" x14ac:dyDescent="0.35">
      <c r="A86" s="509" t="s">
        <v>983</v>
      </c>
      <c r="B86" s="509"/>
      <c r="C86" s="509"/>
      <c r="D86" s="509"/>
      <c r="E86" s="509"/>
      <c r="F86" s="509"/>
    </row>
    <row r="87" spans="1:6" x14ac:dyDescent="0.25">
      <c r="A87" s="492" t="s">
        <v>930</v>
      </c>
      <c r="B87" s="496"/>
      <c r="C87" s="496"/>
      <c r="D87" s="496"/>
      <c r="E87" s="496"/>
      <c r="F87" s="496"/>
    </row>
    <row r="88" spans="1:6" ht="14.45" customHeight="1" x14ac:dyDescent="0.25">
      <c r="A88" s="497" t="s">
        <v>793</v>
      </c>
      <c r="B88" s="497"/>
      <c r="C88" s="498" t="s">
        <v>860</v>
      </c>
      <c r="D88" s="498"/>
      <c r="E88" s="255" t="s">
        <v>845</v>
      </c>
      <c r="F88" s="256" t="s">
        <v>794</v>
      </c>
    </row>
    <row r="89" spans="1:6" ht="44.45" customHeight="1" x14ac:dyDescent="0.25">
      <c r="A89" s="491" t="s">
        <v>976</v>
      </c>
      <c r="B89" s="491"/>
      <c r="C89" s="494" t="s">
        <v>916</v>
      </c>
      <c r="D89" s="494"/>
      <c r="E89" s="254" t="s">
        <v>846</v>
      </c>
      <c r="F89" s="514" t="s">
        <v>979</v>
      </c>
    </row>
    <row r="90" spans="1:6" ht="58.15" customHeight="1" x14ac:dyDescent="0.25">
      <c r="A90" s="499" t="s">
        <v>933</v>
      </c>
      <c r="B90" s="499"/>
      <c r="C90" s="494" t="s">
        <v>857</v>
      </c>
      <c r="D90" s="494"/>
      <c r="E90" s="254"/>
      <c r="F90" s="515"/>
    </row>
    <row r="91" spans="1:6" ht="52.15" customHeight="1" x14ac:dyDescent="0.25">
      <c r="A91" s="491" t="s">
        <v>898</v>
      </c>
      <c r="B91" s="491"/>
      <c r="C91" s="494" t="s">
        <v>857</v>
      </c>
      <c r="D91" s="494"/>
      <c r="E91" s="254"/>
      <c r="F91" s="515"/>
    </row>
    <row r="92" spans="1:6" ht="64.150000000000006" customHeight="1" x14ac:dyDescent="0.25">
      <c r="A92" s="499" t="s">
        <v>977</v>
      </c>
      <c r="B92" s="499"/>
      <c r="C92" s="494" t="s">
        <v>857</v>
      </c>
      <c r="D92" s="494"/>
      <c r="E92" s="254"/>
      <c r="F92" s="516"/>
    </row>
    <row r="94" spans="1:6" ht="23.25" x14ac:dyDescent="0.35">
      <c r="A94" s="495" t="s">
        <v>969</v>
      </c>
      <c r="B94" s="495"/>
      <c r="C94" s="495"/>
      <c r="D94" s="495"/>
      <c r="E94" s="495"/>
      <c r="F94" s="495"/>
    </row>
    <row r="95" spans="1:6" ht="29.45" customHeight="1" x14ac:dyDescent="0.25">
      <c r="A95" s="492" t="s">
        <v>953</v>
      </c>
      <c r="B95" s="492"/>
      <c r="C95" s="492"/>
      <c r="D95" s="492"/>
      <c r="E95" s="492"/>
      <c r="F95" s="492"/>
    </row>
    <row r="96" spans="1:6" ht="25.15" customHeight="1" x14ac:dyDescent="0.25">
      <c r="A96" s="497" t="s">
        <v>793</v>
      </c>
      <c r="B96" s="497"/>
      <c r="C96" s="498" t="s">
        <v>807</v>
      </c>
      <c r="D96" s="498"/>
      <c r="E96" s="255" t="s">
        <v>845</v>
      </c>
      <c r="F96" s="256" t="s">
        <v>794</v>
      </c>
    </row>
    <row r="97" spans="1:6" ht="66.599999999999994" customHeight="1" x14ac:dyDescent="0.25">
      <c r="A97" s="499" t="s">
        <v>805</v>
      </c>
      <c r="B97" s="499"/>
      <c r="C97" s="494" t="s">
        <v>871</v>
      </c>
      <c r="D97" s="494"/>
      <c r="E97" s="254" t="s">
        <v>846</v>
      </c>
      <c r="F97" s="512" t="s">
        <v>902</v>
      </c>
    </row>
    <row r="98" spans="1:6" ht="42" customHeight="1" x14ac:dyDescent="0.25">
      <c r="A98" s="499" t="s">
        <v>795</v>
      </c>
      <c r="B98" s="499"/>
      <c r="C98" s="494" t="s">
        <v>797</v>
      </c>
      <c r="D98" s="494"/>
      <c r="E98" s="254" t="s">
        <v>846</v>
      </c>
      <c r="F98" s="512"/>
    </row>
    <row r="99" spans="1:6" ht="74.45" customHeight="1" x14ac:dyDescent="0.25">
      <c r="A99" s="499" t="s">
        <v>822</v>
      </c>
      <c r="B99" s="499"/>
      <c r="C99" s="494" t="s">
        <v>872</v>
      </c>
      <c r="D99" s="494"/>
      <c r="E99" s="254" t="s">
        <v>846</v>
      </c>
      <c r="F99" s="185"/>
    </row>
    <row r="100" spans="1:6" ht="44.45" customHeight="1" x14ac:dyDescent="0.25">
      <c r="A100" s="499" t="s">
        <v>804</v>
      </c>
      <c r="B100" s="499"/>
      <c r="C100" s="494" t="s">
        <v>797</v>
      </c>
      <c r="D100" s="494"/>
      <c r="E100" s="254" t="s">
        <v>846</v>
      </c>
      <c r="F100" s="133"/>
    </row>
    <row r="101" spans="1:6" ht="34.15" customHeight="1" x14ac:dyDescent="0.25">
      <c r="A101" s="499" t="s">
        <v>851</v>
      </c>
      <c r="B101" s="499"/>
      <c r="C101" s="494" t="s">
        <v>797</v>
      </c>
      <c r="D101" s="494"/>
      <c r="E101" s="254"/>
      <c r="F101" s="133" t="s">
        <v>852</v>
      </c>
    </row>
    <row r="102" spans="1:6" x14ac:dyDescent="0.25">
      <c r="A102" s="510"/>
      <c r="B102" s="510"/>
      <c r="C102" s="511"/>
      <c r="D102" s="511"/>
      <c r="E102" s="2"/>
    </row>
    <row r="103" spans="1:6" ht="23.25" x14ac:dyDescent="0.35">
      <c r="A103" s="495" t="s">
        <v>1002</v>
      </c>
      <c r="B103" s="495"/>
      <c r="C103" s="495"/>
      <c r="D103" s="495"/>
      <c r="E103" s="495"/>
      <c r="F103" s="495"/>
    </row>
    <row r="104" spans="1:6" ht="33" customHeight="1" x14ac:dyDescent="0.25">
      <c r="A104" s="492" t="s">
        <v>1001</v>
      </c>
      <c r="B104" s="496"/>
      <c r="C104" s="496"/>
      <c r="D104" s="496"/>
      <c r="E104" s="496"/>
      <c r="F104" s="496"/>
    </row>
    <row r="105" spans="1:6" ht="28.9" customHeight="1" x14ac:dyDescent="0.25">
      <c r="A105" s="497" t="s">
        <v>793</v>
      </c>
      <c r="B105" s="497"/>
      <c r="C105" s="498" t="s">
        <v>860</v>
      </c>
      <c r="D105" s="498"/>
      <c r="E105" s="255" t="s">
        <v>845</v>
      </c>
      <c r="F105" s="256" t="s">
        <v>794</v>
      </c>
    </row>
    <row r="106" spans="1:6" ht="63" customHeight="1" x14ac:dyDescent="0.25">
      <c r="A106" s="491" t="s">
        <v>798</v>
      </c>
      <c r="B106" s="491"/>
      <c r="C106" s="494" t="s">
        <v>859</v>
      </c>
      <c r="D106" s="494"/>
      <c r="E106" s="254"/>
      <c r="F106" s="185" t="s">
        <v>999</v>
      </c>
    </row>
    <row r="107" spans="1:6" ht="241.9" customHeight="1" x14ac:dyDescent="0.25">
      <c r="A107" s="491" t="s">
        <v>873</v>
      </c>
      <c r="B107" s="491"/>
      <c r="C107" s="494" t="s">
        <v>874</v>
      </c>
      <c r="D107" s="494"/>
      <c r="E107" s="254" t="s">
        <v>846</v>
      </c>
      <c r="F107" s="185" t="s">
        <v>909</v>
      </c>
    </row>
    <row r="108" spans="1:6" ht="85.9" customHeight="1" x14ac:dyDescent="0.25">
      <c r="A108" s="491" t="s">
        <v>875</v>
      </c>
      <c r="B108" s="491"/>
      <c r="C108" s="494" t="s">
        <v>857</v>
      </c>
      <c r="D108" s="494"/>
      <c r="E108" s="254" t="s">
        <v>846</v>
      </c>
      <c r="F108" s="282" t="s">
        <v>910</v>
      </c>
    </row>
    <row r="110" spans="1:6" ht="23.25" x14ac:dyDescent="0.35">
      <c r="A110" s="495" t="s">
        <v>970</v>
      </c>
      <c r="B110" s="495"/>
      <c r="C110" s="495"/>
      <c r="D110" s="495"/>
      <c r="E110" s="495"/>
      <c r="F110" s="495"/>
    </row>
    <row r="111" spans="1:6" ht="28.9" customHeight="1" x14ac:dyDescent="0.25">
      <c r="A111" s="492" t="s">
        <v>1003</v>
      </c>
      <c r="B111" s="496"/>
      <c r="C111" s="496"/>
      <c r="D111" s="496"/>
      <c r="E111" s="496"/>
      <c r="F111" s="496"/>
    </row>
    <row r="112" spans="1:6" ht="30" x14ac:dyDescent="0.25">
      <c r="A112" s="497" t="s">
        <v>793</v>
      </c>
      <c r="B112" s="497"/>
      <c r="C112" s="498" t="s">
        <v>860</v>
      </c>
      <c r="D112" s="498"/>
      <c r="E112" s="255" t="s">
        <v>845</v>
      </c>
      <c r="F112" s="256" t="s">
        <v>794</v>
      </c>
    </row>
    <row r="113" spans="1:6" ht="104.45" customHeight="1" x14ac:dyDescent="0.25">
      <c r="A113" s="491" t="s">
        <v>921</v>
      </c>
      <c r="B113" s="491"/>
      <c r="C113" s="494" t="s">
        <v>865</v>
      </c>
      <c r="D113" s="494"/>
      <c r="E113" s="254"/>
      <c r="F113" s="185" t="s">
        <v>947</v>
      </c>
    </row>
    <row r="114" spans="1:6" ht="54" customHeight="1" x14ac:dyDescent="0.25">
      <c r="A114" s="491" t="s">
        <v>931</v>
      </c>
      <c r="B114" s="491"/>
      <c r="C114" s="494" t="s">
        <v>911</v>
      </c>
      <c r="D114" s="494"/>
      <c r="E114" s="254"/>
      <c r="F114" s="185" t="s">
        <v>923</v>
      </c>
    </row>
    <row r="115" spans="1:6" ht="71.45" customHeight="1" x14ac:dyDescent="0.25">
      <c r="A115" s="491" t="s">
        <v>912</v>
      </c>
      <c r="B115" s="491"/>
      <c r="C115" s="494" t="s">
        <v>913</v>
      </c>
      <c r="D115" s="494"/>
      <c r="E115" s="254"/>
      <c r="F115" s="185" t="s">
        <v>922</v>
      </c>
    </row>
    <row r="117" spans="1:6" ht="23.25" x14ac:dyDescent="0.35">
      <c r="A117" s="495" t="s">
        <v>971</v>
      </c>
      <c r="B117" s="495"/>
      <c r="C117" s="495"/>
      <c r="D117" s="495"/>
      <c r="E117" s="495"/>
      <c r="F117" s="495"/>
    </row>
    <row r="118" spans="1:6" ht="34.15" customHeight="1" x14ac:dyDescent="0.25">
      <c r="A118" s="492" t="s">
        <v>1004</v>
      </c>
      <c r="B118" s="496"/>
      <c r="C118" s="496"/>
      <c r="D118" s="496"/>
      <c r="E118" s="496"/>
      <c r="F118" s="496"/>
    </row>
    <row r="119" spans="1:6" ht="30" x14ac:dyDescent="0.25">
      <c r="A119" s="497" t="s">
        <v>793</v>
      </c>
      <c r="B119" s="497"/>
      <c r="C119" s="498" t="s">
        <v>860</v>
      </c>
      <c r="D119" s="498"/>
      <c r="E119" s="255" t="s">
        <v>845</v>
      </c>
      <c r="F119" s="256" t="s">
        <v>794</v>
      </c>
    </row>
    <row r="120" spans="1:6" ht="57" customHeight="1" x14ac:dyDescent="0.25">
      <c r="A120" s="491" t="s">
        <v>966</v>
      </c>
      <c r="B120" s="491"/>
      <c r="C120" s="494" t="s">
        <v>911</v>
      </c>
      <c r="D120" s="494"/>
      <c r="E120" s="254"/>
      <c r="F120" s="512" t="s">
        <v>927</v>
      </c>
    </row>
    <row r="121" spans="1:6" ht="93" customHeight="1" x14ac:dyDescent="0.25">
      <c r="A121" s="491" t="s">
        <v>924</v>
      </c>
      <c r="B121" s="491"/>
      <c r="C121" s="494" t="s">
        <v>913</v>
      </c>
      <c r="D121" s="494"/>
      <c r="E121" s="254"/>
      <c r="F121" s="512"/>
    </row>
    <row r="122" spans="1:6" ht="76.150000000000006" customHeight="1" x14ac:dyDescent="0.25">
      <c r="A122" s="491" t="s">
        <v>925</v>
      </c>
      <c r="B122" s="491"/>
      <c r="C122" s="494" t="s">
        <v>911</v>
      </c>
      <c r="D122" s="494"/>
      <c r="E122" s="254"/>
      <c r="F122" s="512" t="s">
        <v>928</v>
      </c>
    </row>
    <row r="123" spans="1:6" ht="42" customHeight="1" x14ac:dyDescent="0.25">
      <c r="A123" s="491" t="s">
        <v>926</v>
      </c>
      <c r="B123" s="491"/>
      <c r="C123" s="494" t="s">
        <v>913</v>
      </c>
      <c r="D123" s="494"/>
      <c r="E123" s="254"/>
      <c r="F123" s="512"/>
    </row>
    <row r="125" spans="1:6" ht="23.25" x14ac:dyDescent="0.35">
      <c r="A125" s="495" t="s">
        <v>972</v>
      </c>
      <c r="B125" s="495"/>
      <c r="C125" s="495"/>
      <c r="D125" s="495"/>
      <c r="E125" s="495"/>
      <c r="F125" s="495"/>
    </row>
    <row r="126" spans="1:6" ht="32.450000000000003" customHeight="1" x14ac:dyDescent="0.25">
      <c r="A126" s="492" t="s">
        <v>1005</v>
      </c>
      <c r="B126" s="496"/>
      <c r="C126" s="496"/>
      <c r="D126" s="496"/>
      <c r="E126" s="496"/>
      <c r="F126" s="496"/>
    </row>
    <row r="127" spans="1:6" ht="30" x14ac:dyDescent="0.25">
      <c r="A127" s="497" t="s">
        <v>793</v>
      </c>
      <c r="B127" s="497"/>
      <c r="C127" s="498" t="s">
        <v>860</v>
      </c>
      <c r="D127" s="498"/>
      <c r="E127" s="255" t="s">
        <v>845</v>
      </c>
      <c r="F127" s="256" t="s">
        <v>794</v>
      </c>
    </row>
    <row r="128" spans="1:6" ht="28.9" customHeight="1" x14ac:dyDescent="0.25">
      <c r="A128" s="491" t="s">
        <v>917</v>
      </c>
      <c r="B128" s="491"/>
      <c r="C128" s="494" t="s">
        <v>916</v>
      </c>
      <c r="D128" s="494"/>
      <c r="E128" s="254"/>
      <c r="F128" s="512" t="s">
        <v>946</v>
      </c>
    </row>
    <row r="129" spans="1:6" ht="61.15" customHeight="1" x14ac:dyDescent="0.25">
      <c r="A129" s="491" t="s">
        <v>931</v>
      </c>
      <c r="B129" s="491"/>
      <c r="C129" s="494" t="s">
        <v>911</v>
      </c>
      <c r="D129" s="494"/>
      <c r="E129" s="254"/>
      <c r="F129" s="512"/>
    </row>
    <row r="130" spans="1:6" ht="58.15" customHeight="1" x14ac:dyDescent="0.25">
      <c r="A130" s="491" t="s">
        <v>918</v>
      </c>
      <c r="B130" s="491"/>
      <c r="C130" s="494" t="s">
        <v>911</v>
      </c>
      <c r="D130" s="494"/>
      <c r="E130" s="254"/>
      <c r="F130" s="512"/>
    </row>
    <row r="131" spans="1:6" ht="46.9" customHeight="1" x14ac:dyDescent="0.25">
      <c r="A131" s="491" t="s">
        <v>919</v>
      </c>
      <c r="B131" s="491"/>
      <c r="C131" s="494" t="s">
        <v>920</v>
      </c>
      <c r="D131" s="494"/>
      <c r="E131" s="254"/>
      <c r="F131" s="512"/>
    </row>
  </sheetData>
  <mergeCells count="184">
    <mergeCell ref="A91:B91"/>
    <mergeCell ref="C91:D91"/>
    <mergeCell ref="A92:B92"/>
    <mergeCell ref="C92:D92"/>
    <mergeCell ref="F89:F92"/>
    <mergeCell ref="A86:F86"/>
    <mergeCell ref="A87:F87"/>
    <mergeCell ref="A88:B88"/>
    <mergeCell ref="C88:D88"/>
    <mergeCell ref="A89:B89"/>
    <mergeCell ref="C89:D89"/>
    <mergeCell ref="A90:B90"/>
    <mergeCell ref="C90:D90"/>
    <mergeCell ref="A129:B129"/>
    <mergeCell ref="C129:D129"/>
    <mergeCell ref="A130:B130"/>
    <mergeCell ref="C130:D130"/>
    <mergeCell ref="A131:B131"/>
    <mergeCell ref="C131:D131"/>
    <mergeCell ref="F128:F131"/>
    <mergeCell ref="F120:F121"/>
    <mergeCell ref="F122:F123"/>
    <mergeCell ref="A125:F125"/>
    <mergeCell ref="A126:F126"/>
    <mergeCell ref="A127:B127"/>
    <mergeCell ref="C127:D127"/>
    <mergeCell ref="A128:B128"/>
    <mergeCell ref="C128:D128"/>
    <mergeCell ref="A122:B122"/>
    <mergeCell ref="C122:D122"/>
    <mergeCell ref="A123:B123"/>
    <mergeCell ref="C123:D123"/>
    <mergeCell ref="A121:B121"/>
    <mergeCell ref="C121:D121"/>
    <mergeCell ref="A115:B115"/>
    <mergeCell ref="C115:D115"/>
    <mergeCell ref="F77:F78"/>
    <mergeCell ref="F83:F84"/>
    <mergeCell ref="F97:F98"/>
    <mergeCell ref="A42:B42"/>
    <mergeCell ref="C42:D42"/>
    <mergeCell ref="A73:F73"/>
    <mergeCell ref="A11:F11"/>
    <mergeCell ref="A114:B114"/>
    <mergeCell ref="C114:D114"/>
    <mergeCell ref="A108:B108"/>
    <mergeCell ref="C108:D108"/>
    <mergeCell ref="A106:B106"/>
    <mergeCell ref="C106:D106"/>
    <mergeCell ref="A110:F110"/>
    <mergeCell ref="A111:F111"/>
    <mergeCell ref="A112:B112"/>
    <mergeCell ref="C112:D112"/>
    <mergeCell ref="A113:B113"/>
    <mergeCell ref="C113:D113"/>
    <mergeCell ref="A103:F103"/>
    <mergeCell ref="A104:F104"/>
    <mergeCell ref="A105:B105"/>
    <mergeCell ref="C105:D105"/>
    <mergeCell ref="A107:B107"/>
    <mergeCell ref="C107:D107"/>
    <mergeCell ref="C54:D54"/>
    <mergeCell ref="A55:B55"/>
    <mergeCell ref="C55:D55"/>
    <mergeCell ref="C102:D102"/>
    <mergeCell ref="A97:B97"/>
    <mergeCell ref="C97:D97"/>
    <mergeCell ref="A98:B98"/>
    <mergeCell ref="C98:D98"/>
    <mergeCell ref="C101:D101"/>
    <mergeCell ref="C100:D100"/>
    <mergeCell ref="A100:B100"/>
    <mergeCell ref="C82:D82"/>
    <mergeCell ref="A83:B83"/>
    <mergeCell ref="C83:D83"/>
    <mergeCell ref="A84:B84"/>
    <mergeCell ref="C84:D84"/>
    <mergeCell ref="A102:B102"/>
    <mergeCell ref="A77:B77"/>
    <mergeCell ref="C77:D77"/>
    <mergeCell ref="A78:B78"/>
    <mergeCell ref="C78:D78"/>
    <mergeCell ref="C33:D33"/>
    <mergeCell ref="A44:F44"/>
    <mergeCell ref="A45:F45"/>
    <mergeCell ref="A46:B46"/>
    <mergeCell ref="C46:D46"/>
    <mergeCell ref="A47:B47"/>
    <mergeCell ref="C47:D47"/>
    <mergeCell ref="A52:B52"/>
    <mergeCell ref="A37:F37"/>
    <mergeCell ref="A38:F38"/>
    <mergeCell ref="A39:B39"/>
    <mergeCell ref="C39:D39"/>
    <mergeCell ref="A40:B40"/>
    <mergeCell ref="C40:D40"/>
    <mergeCell ref="A41:B41"/>
    <mergeCell ref="C41:D41"/>
    <mergeCell ref="H63:I63"/>
    <mergeCell ref="J63:K63"/>
    <mergeCell ref="A70:B70"/>
    <mergeCell ref="C70:D70"/>
    <mergeCell ref="A71:B71"/>
    <mergeCell ref="C71:D71"/>
    <mergeCell ref="A68:B68"/>
    <mergeCell ref="C68:D68"/>
    <mergeCell ref="A69:B69"/>
    <mergeCell ref="C69:D69"/>
    <mergeCell ref="F68:F71"/>
    <mergeCell ref="A65:F65"/>
    <mergeCell ref="A67:B67"/>
    <mergeCell ref="C67:D67"/>
    <mergeCell ref="B12:F12"/>
    <mergeCell ref="B13:F13"/>
    <mergeCell ref="B14:F14"/>
    <mergeCell ref="A17:F17"/>
    <mergeCell ref="A95:F95"/>
    <mergeCell ref="A66:F66"/>
    <mergeCell ref="A25:F25"/>
    <mergeCell ref="A26:B26"/>
    <mergeCell ref="C26:D26"/>
    <mergeCell ref="A27:B27"/>
    <mergeCell ref="C27:D27"/>
    <mergeCell ref="A18:F18"/>
    <mergeCell ref="A19:B19"/>
    <mergeCell ref="A20:B20"/>
    <mergeCell ref="C20:D20"/>
    <mergeCell ref="A50:F50"/>
    <mergeCell ref="C60:D60"/>
    <mergeCell ref="A63:B63"/>
    <mergeCell ref="C63:D63"/>
    <mergeCell ref="A80:F80"/>
    <mergeCell ref="A81:F81"/>
    <mergeCell ref="A82:B82"/>
    <mergeCell ref="A74:F74"/>
    <mergeCell ref="A75:F75"/>
    <mergeCell ref="A1:F1"/>
    <mergeCell ref="A94:F94"/>
    <mergeCell ref="A49:F49"/>
    <mergeCell ref="A51:B51"/>
    <mergeCell ref="C51:D51"/>
    <mergeCell ref="A96:B96"/>
    <mergeCell ref="C96:D96"/>
    <mergeCell ref="A101:B101"/>
    <mergeCell ref="A99:B99"/>
    <mergeCell ref="C99:D99"/>
    <mergeCell ref="C19:D19"/>
    <mergeCell ref="A21:B21"/>
    <mergeCell ref="C21:D21"/>
    <mergeCell ref="A22:B22"/>
    <mergeCell ref="C22:D22"/>
    <mergeCell ref="A30:F30"/>
    <mergeCell ref="A32:B32"/>
    <mergeCell ref="C32:D32"/>
    <mergeCell ref="A23:B23"/>
    <mergeCell ref="C23:D23"/>
    <mergeCell ref="C53:D53"/>
    <mergeCell ref="A54:B54"/>
    <mergeCell ref="C52:D52"/>
    <mergeCell ref="A16:F16"/>
    <mergeCell ref="A53:B53"/>
    <mergeCell ref="A31:F31"/>
    <mergeCell ref="A34:B34"/>
    <mergeCell ref="C34:D34"/>
    <mergeCell ref="A117:F117"/>
    <mergeCell ref="A118:F118"/>
    <mergeCell ref="A119:B119"/>
    <mergeCell ref="C119:D119"/>
    <mergeCell ref="A120:B120"/>
    <mergeCell ref="C120:D120"/>
    <mergeCell ref="A76:B76"/>
    <mergeCell ref="C76:D76"/>
    <mergeCell ref="A61:B61"/>
    <mergeCell ref="C61:D61"/>
    <mergeCell ref="A62:B62"/>
    <mergeCell ref="C62:D62"/>
    <mergeCell ref="C59:D59"/>
    <mergeCell ref="A59:B59"/>
    <mergeCell ref="A57:F57"/>
    <mergeCell ref="A58:F58"/>
    <mergeCell ref="A60:B60"/>
    <mergeCell ref="A35:B35"/>
    <mergeCell ref="C35:D35"/>
    <mergeCell ref="A33:B33"/>
  </mergeCells>
  <pageMargins left="0.7" right="0.7" top="0.75" bottom="0.75" header="0.3" footer="0.3"/>
  <pageSetup scale="84" fitToHeight="0" orientation="portrait" r:id="rId1"/>
  <headerFooter>
    <oddHeader>&amp;C&amp;22AGG 2026 Draft Agenda (7/9/2026)</oddHeader>
    <oddFooter>&amp;C&amp;P of 7</oddFooter>
  </headerFooter>
  <rowBreaks count="6" manualBreakCount="6">
    <brk id="24" max="5" man="1"/>
    <brk id="48" max="5" man="1"/>
    <brk id="64" max="5" man="1"/>
    <brk id="72" max="5" man="1"/>
    <brk id="102" max="5" man="1"/>
    <brk id="116" max="5" man="1"/>
  </rowBreaks>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4545E-D9C1-4FD3-A10C-59B62A6043B6}">
  <dimension ref="A1:A3"/>
  <sheetViews>
    <sheetView workbookViewId="0">
      <selection activeCell="A3" sqref="A3"/>
    </sheetView>
  </sheetViews>
  <sheetFormatPr defaultRowHeight="15" x14ac:dyDescent="0.25"/>
  <cols>
    <col min="1" max="1" width="50.7109375" customWidth="1"/>
  </cols>
  <sheetData>
    <row r="1" spans="1:1" x14ac:dyDescent="0.25">
      <c r="A1" t="s">
        <v>756</v>
      </c>
    </row>
    <row r="2" spans="1:1" x14ac:dyDescent="0.25">
      <c r="A2" t="s">
        <v>757</v>
      </c>
    </row>
    <row r="3" spans="1:1" ht="60" x14ac:dyDescent="0.25">
      <c r="A3" s="1" t="s">
        <v>758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D1655-69C1-45A3-8505-EAEFB9836BA7}">
  <sheetPr>
    <pageSetUpPr fitToPage="1"/>
  </sheetPr>
  <dimension ref="A1:P155"/>
  <sheetViews>
    <sheetView topLeftCell="C120" zoomScaleNormal="85" zoomScaleSheetLayoutView="130" workbookViewId="0">
      <selection activeCell="C143" sqref="C143"/>
    </sheetView>
  </sheetViews>
  <sheetFormatPr defaultRowHeight="30" customHeight="1" x14ac:dyDescent="0.25"/>
  <cols>
    <col min="1" max="1" width="22" customWidth="1"/>
    <col min="2" max="2" width="19.7109375" style="126" customWidth="1"/>
    <col min="3" max="3" width="72.28515625" style="126" customWidth="1"/>
    <col min="4" max="4" width="85.28515625" customWidth="1"/>
    <col min="5" max="5" width="7" customWidth="1"/>
    <col min="6" max="6" width="19.140625" customWidth="1"/>
    <col min="7" max="7" width="13.7109375" customWidth="1"/>
    <col min="8" max="8" width="57.5703125" hidden="1" customWidth="1"/>
    <col min="9" max="9" width="48.85546875" customWidth="1"/>
    <col min="10" max="10" width="36.140625" customWidth="1"/>
    <col min="11" max="11" width="42.7109375" customWidth="1"/>
    <col min="12" max="12" width="37" customWidth="1"/>
    <col min="13" max="13" width="29.42578125" customWidth="1"/>
    <col min="14" max="14" width="22" customWidth="1"/>
    <col min="15" max="15" width="11.7109375" style="2" customWidth="1"/>
    <col min="16" max="16" width="11.42578125" style="2" customWidth="1"/>
  </cols>
  <sheetData>
    <row r="1" spans="1:16" ht="30" hidden="1" customHeight="1" x14ac:dyDescent="0.25">
      <c r="A1" t="s">
        <v>1</v>
      </c>
      <c r="B1" s="126" t="s">
        <v>277</v>
      </c>
      <c r="C1" s="126" t="s">
        <v>278</v>
      </c>
      <c r="D1" s="127" t="s">
        <v>279</v>
      </c>
      <c r="E1" s="127" t="s">
        <v>280</v>
      </c>
      <c r="F1" s="127" t="s">
        <v>281</v>
      </c>
      <c r="G1" s="127" t="s">
        <v>282</v>
      </c>
      <c r="H1" s="127" t="s">
        <v>283</v>
      </c>
      <c r="I1" s="127" t="s">
        <v>284</v>
      </c>
      <c r="J1" s="127" t="s">
        <v>285</v>
      </c>
      <c r="K1" s="128" t="s">
        <v>286</v>
      </c>
      <c r="L1" s="128" t="s">
        <v>287</v>
      </c>
      <c r="M1" s="127" t="s">
        <v>288</v>
      </c>
      <c r="N1" s="127" t="s">
        <v>289</v>
      </c>
      <c r="O1" s="128" t="s">
        <v>290</v>
      </c>
      <c r="P1" s="128" t="s">
        <v>291</v>
      </c>
    </row>
    <row r="2" spans="1:16" ht="15" customHeight="1" x14ac:dyDescent="0.25">
      <c r="B2" s="202" t="s">
        <v>618</v>
      </c>
      <c r="C2" s="203" t="s">
        <v>279</v>
      </c>
    </row>
    <row r="3" spans="1:16" ht="15" hidden="1" customHeight="1" x14ac:dyDescent="0.25">
      <c r="B3" s="204"/>
      <c r="C3" s="205" t="s">
        <v>376</v>
      </c>
    </row>
    <row r="4" spans="1:16" ht="15" x14ac:dyDescent="0.25">
      <c r="B4" s="234"/>
      <c r="C4" s="230" t="s">
        <v>748</v>
      </c>
    </row>
    <row r="5" spans="1:16" ht="15" customHeight="1" x14ac:dyDescent="0.25">
      <c r="B5" s="235"/>
      <c r="C5" s="230" t="s">
        <v>752</v>
      </c>
    </row>
    <row r="6" spans="1:16" ht="15" hidden="1" customHeight="1" x14ac:dyDescent="0.25">
      <c r="B6" s="232"/>
      <c r="C6" s="205" t="s">
        <v>377</v>
      </c>
    </row>
    <row r="7" spans="1:16" ht="15" hidden="1" customHeight="1" x14ac:dyDescent="0.25">
      <c r="B7" s="227" t="s">
        <v>616</v>
      </c>
      <c r="C7" s="209" t="s">
        <v>617</v>
      </c>
    </row>
    <row r="8" spans="1:16" ht="15" customHeight="1" x14ac:dyDescent="0.25">
      <c r="B8" s="206"/>
      <c r="C8" s="206"/>
      <c r="O8" s="527" t="s">
        <v>292</v>
      </c>
      <c r="P8" s="527"/>
    </row>
    <row r="9" spans="1:16" ht="15" customHeight="1" x14ac:dyDescent="0.25">
      <c r="A9" t="s">
        <v>329</v>
      </c>
      <c r="B9" s="520" t="s">
        <v>314</v>
      </c>
      <c r="C9" s="520"/>
      <c r="O9" s="527"/>
      <c r="P9" s="527"/>
    </row>
    <row r="10" spans="1:16" ht="15" customHeight="1" x14ac:dyDescent="0.25">
      <c r="B10" s="207" t="s">
        <v>277</v>
      </c>
      <c r="C10" s="207" t="s">
        <v>293</v>
      </c>
      <c r="D10" s="127" t="s">
        <v>279</v>
      </c>
      <c r="E10" s="127" t="s">
        <v>280</v>
      </c>
      <c r="F10" s="127" t="s">
        <v>281</v>
      </c>
      <c r="G10" s="127" t="s">
        <v>282</v>
      </c>
      <c r="H10" s="127" t="s">
        <v>283</v>
      </c>
      <c r="I10" s="127" t="s">
        <v>284</v>
      </c>
      <c r="J10" s="127" t="s">
        <v>285</v>
      </c>
      <c r="K10" s="128" t="s">
        <v>286</v>
      </c>
      <c r="L10" s="128" t="s">
        <v>287</v>
      </c>
      <c r="M10" s="127" t="s">
        <v>288</v>
      </c>
      <c r="N10" s="127" t="s">
        <v>289</v>
      </c>
      <c r="O10" s="128" t="s">
        <v>290</v>
      </c>
      <c r="P10" s="128" t="s">
        <v>291</v>
      </c>
    </row>
    <row r="11" spans="1:16" ht="31.5" customHeight="1" x14ac:dyDescent="0.25">
      <c r="B11" s="208" t="s">
        <v>309</v>
      </c>
      <c r="C11" s="209" t="s">
        <v>608</v>
      </c>
      <c r="D11" s="153"/>
      <c r="E11" s="133"/>
      <c r="F11" s="133"/>
      <c r="G11" s="133"/>
      <c r="H11" s="133"/>
      <c r="I11" s="133"/>
      <c r="J11" s="133"/>
      <c r="K11" s="133"/>
      <c r="L11" s="133"/>
      <c r="M11" s="133"/>
      <c r="N11" s="133"/>
      <c r="O11" s="133"/>
      <c r="P11" s="133"/>
    </row>
    <row r="12" spans="1:16" ht="31.5" customHeight="1" x14ac:dyDescent="0.25">
      <c r="B12" s="208" t="s">
        <v>310</v>
      </c>
      <c r="C12" s="209" t="s">
        <v>609</v>
      </c>
      <c r="D12" s="153"/>
      <c r="E12" s="133"/>
      <c r="F12" s="133"/>
      <c r="G12" s="133"/>
      <c r="H12" s="133"/>
      <c r="I12" s="133"/>
      <c r="J12" s="133"/>
      <c r="K12" s="133"/>
      <c r="L12" s="133"/>
      <c r="M12" s="133"/>
      <c r="N12" s="133"/>
      <c r="O12" s="133"/>
      <c r="P12" s="133"/>
    </row>
    <row r="13" spans="1:16" ht="15" x14ac:dyDescent="0.25">
      <c r="B13" s="208" t="s">
        <v>308</v>
      </c>
      <c r="C13" s="209" t="s">
        <v>341</v>
      </c>
      <c r="D13" s="153"/>
      <c r="E13" s="133"/>
      <c r="F13" s="133"/>
      <c r="G13" s="133"/>
      <c r="H13" s="133"/>
      <c r="I13" s="133"/>
      <c r="J13" s="133"/>
      <c r="K13" s="133"/>
      <c r="L13" s="133"/>
      <c r="M13" s="133"/>
      <c r="N13" s="133"/>
      <c r="O13" s="133"/>
      <c r="P13" s="133"/>
    </row>
    <row r="14" spans="1:16" ht="15" hidden="1" customHeight="1" x14ac:dyDescent="0.25">
      <c r="B14" s="210" t="s">
        <v>450</v>
      </c>
      <c r="C14" s="211" t="s">
        <v>453</v>
      </c>
      <c r="D14" s="121" t="s">
        <v>527</v>
      </c>
      <c r="O14"/>
      <c r="P14"/>
    </row>
    <row r="15" spans="1:16" ht="15" hidden="1" customHeight="1" x14ac:dyDescent="0.25">
      <c r="B15" s="208" t="s">
        <v>451</v>
      </c>
      <c r="C15" s="209" t="s">
        <v>452</v>
      </c>
      <c r="D15" s="121"/>
      <c r="O15"/>
      <c r="P15"/>
    </row>
    <row r="16" spans="1:16" ht="15" customHeight="1" x14ac:dyDescent="0.25">
      <c r="B16" s="212"/>
      <c r="C16" s="212"/>
      <c r="D16" s="121"/>
      <c r="E16" s="137"/>
      <c r="F16" s="137"/>
      <c r="G16" s="137"/>
      <c r="H16" s="137"/>
      <c r="I16" s="137"/>
      <c r="J16" s="137"/>
      <c r="K16" s="137"/>
      <c r="L16" s="137"/>
      <c r="M16" s="137"/>
      <c r="N16" s="137"/>
      <c r="O16" s="137"/>
      <c r="P16" s="137"/>
    </row>
    <row r="17" spans="1:16" ht="15" customHeight="1" x14ac:dyDescent="0.25">
      <c r="A17" t="s">
        <v>330</v>
      </c>
      <c r="B17" s="528" t="s">
        <v>307</v>
      </c>
      <c r="C17" s="528"/>
      <c r="D17" s="121"/>
      <c r="E17" s="137"/>
      <c r="F17" s="137"/>
      <c r="G17" s="137"/>
      <c r="H17" s="137"/>
      <c r="I17" s="137"/>
      <c r="J17" s="137"/>
      <c r="K17" s="137"/>
      <c r="L17" s="137"/>
      <c r="M17" s="137"/>
      <c r="N17" s="137"/>
      <c r="O17" s="137"/>
      <c r="P17" s="137"/>
    </row>
    <row r="18" spans="1:16" ht="15" customHeight="1" x14ac:dyDescent="0.25">
      <c r="B18" s="207" t="s">
        <v>277</v>
      </c>
      <c r="C18" s="207" t="s">
        <v>293</v>
      </c>
      <c r="D18" s="121"/>
      <c r="E18" s="137"/>
      <c r="F18" s="137"/>
      <c r="G18" s="137"/>
      <c r="H18" s="137"/>
      <c r="I18" s="137"/>
      <c r="J18" s="137"/>
      <c r="K18" s="137"/>
      <c r="L18" s="137"/>
      <c r="M18" s="137"/>
      <c r="N18" s="137"/>
      <c r="O18" s="137"/>
      <c r="P18" s="137"/>
    </row>
    <row r="19" spans="1:16" ht="15" customHeight="1" x14ac:dyDescent="0.25">
      <c r="B19" s="236" t="s">
        <v>313</v>
      </c>
      <c r="C19" s="236" t="s">
        <v>332</v>
      </c>
      <c r="D19" s="153" t="s">
        <v>361</v>
      </c>
      <c r="E19" s="133" t="s">
        <v>498</v>
      </c>
      <c r="F19" s="138" t="s">
        <v>499</v>
      </c>
      <c r="G19" s="138" t="s">
        <v>500</v>
      </c>
      <c r="H19" s="138"/>
      <c r="I19" s="138" t="s">
        <v>507</v>
      </c>
      <c r="J19" s="167" t="s">
        <v>557</v>
      </c>
      <c r="K19" s="142" t="s">
        <v>547</v>
      </c>
      <c r="L19" s="133" t="s">
        <v>549</v>
      </c>
      <c r="M19" s="133" t="s">
        <v>550</v>
      </c>
      <c r="N19" s="133" t="s">
        <v>551</v>
      </c>
      <c r="O19" s="141"/>
      <c r="P19" s="141"/>
    </row>
    <row r="20" spans="1:16" ht="15" hidden="1" customHeight="1" x14ac:dyDescent="0.25">
      <c r="B20" s="219" t="s">
        <v>721</v>
      </c>
      <c r="C20" s="219" t="s">
        <v>719</v>
      </c>
      <c r="D20" s="153"/>
      <c r="E20" s="133" t="s">
        <v>390</v>
      </c>
      <c r="F20" s="138" t="s">
        <v>725</v>
      </c>
      <c r="G20" s="138" t="s">
        <v>726</v>
      </c>
      <c r="H20" s="138"/>
      <c r="I20" s="138" t="s">
        <v>333</v>
      </c>
      <c r="J20" s="167" t="s">
        <v>727</v>
      </c>
      <c r="K20" s="142" t="s">
        <v>548</v>
      </c>
      <c r="L20" s="133" t="s">
        <v>549</v>
      </c>
      <c r="M20" s="133" t="s">
        <v>550</v>
      </c>
      <c r="N20" s="133" t="s">
        <v>551</v>
      </c>
      <c r="O20" s="141"/>
      <c r="P20" s="141"/>
    </row>
    <row r="21" spans="1:16" ht="45" x14ac:dyDescent="0.25">
      <c r="A21" s="233" t="s">
        <v>745</v>
      </c>
      <c r="B21" s="238" t="s">
        <v>744</v>
      </c>
      <c r="C21" s="238" t="s">
        <v>749</v>
      </c>
      <c r="D21" s="153"/>
      <c r="E21" s="133"/>
      <c r="F21" s="138"/>
      <c r="G21" s="138"/>
      <c r="H21" s="138"/>
      <c r="I21" s="138"/>
      <c r="J21" s="167"/>
      <c r="K21" s="142"/>
      <c r="L21" s="133"/>
      <c r="M21" s="133"/>
      <c r="N21" s="133"/>
      <c r="O21" s="141"/>
      <c r="P21" s="141"/>
    </row>
    <row r="22" spans="1:16" ht="19.5" customHeight="1" x14ac:dyDescent="0.25">
      <c r="B22" s="237" t="s">
        <v>722</v>
      </c>
      <c r="C22" s="237" t="s">
        <v>720</v>
      </c>
      <c r="D22" s="153" t="s">
        <v>361</v>
      </c>
      <c r="E22" s="133" t="s">
        <v>390</v>
      </c>
      <c r="F22" s="138" t="s">
        <v>723</v>
      </c>
      <c r="G22" s="138" t="s">
        <v>724</v>
      </c>
      <c r="H22" s="138"/>
      <c r="I22" s="138" t="s">
        <v>333</v>
      </c>
      <c r="J22" s="167" t="s">
        <v>728</v>
      </c>
      <c r="K22" s="142" t="s">
        <v>548</v>
      </c>
      <c r="L22" s="133" t="s">
        <v>549</v>
      </c>
      <c r="M22" s="133" t="s">
        <v>550</v>
      </c>
      <c r="N22" s="133" t="s">
        <v>551</v>
      </c>
      <c r="O22" s="143"/>
      <c r="P22" s="143"/>
    </row>
    <row r="23" spans="1:16" ht="30.75" customHeight="1" x14ac:dyDescent="0.25">
      <c r="B23" s="237" t="s">
        <v>339</v>
      </c>
      <c r="C23" s="237" t="s">
        <v>340</v>
      </c>
      <c r="D23" s="153" t="s">
        <v>369</v>
      </c>
      <c r="E23" s="133" t="s">
        <v>390</v>
      </c>
      <c r="F23" s="138" t="s">
        <v>494</v>
      </c>
      <c r="G23" s="138" t="s">
        <v>495</v>
      </c>
      <c r="H23" s="138"/>
      <c r="I23" s="138" t="s">
        <v>508</v>
      </c>
      <c r="J23" s="167" t="s">
        <v>497</v>
      </c>
      <c r="K23" s="142" t="s">
        <v>496</v>
      </c>
      <c r="L23" s="133" t="s">
        <v>549</v>
      </c>
      <c r="M23" s="133" t="s">
        <v>550</v>
      </c>
      <c r="N23" s="133" t="s">
        <v>551</v>
      </c>
      <c r="O23" s="141"/>
      <c r="P23" s="141"/>
    </row>
    <row r="24" spans="1:16" ht="15" hidden="1" customHeight="1" x14ac:dyDescent="0.25">
      <c r="B24" s="205"/>
      <c r="C24" s="205"/>
      <c r="D24" s="153"/>
      <c r="E24" s="133"/>
      <c r="F24" s="138"/>
      <c r="G24" s="138"/>
      <c r="H24" s="138"/>
      <c r="I24" s="138"/>
      <c r="J24" s="139"/>
      <c r="K24" s="140"/>
      <c r="L24" s="133"/>
      <c r="M24" s="133"/>
      <c r="N24" s="133"/>
      <c r="O24" s="141"/>
      <c r="P24" s="141"/>
    </row>
    <row r="25" spans="1:16" ht="15" hidden="1" customHeight="1" x14ac:dyDescent="0.25">
      <c r="B25" s="214"/>
      <c r="C25" s="214"/>
      <c r="D25" s="153"/>
      <c r="E25" s="133"/>
      <c r="F25" s="138"/>
      <c r="G25" s="138"/>
      <c r="H25" s="138"/>
      <c r="I25" s="138"/>
      <c r="J25" s="139"/>
      <c r="K25" s="140"/>
      <c r="L25" s="133"/>
      <c r="M25" s="133"/>
      <c r="N25" s="133"/>
      <c r="O25" s="141"/>
      <c r="P25" s="141"/>
    </row>
    <row r="26" spans="1:16" ht="15" customHeight="1" x14ac:dyDescent="0.25">
      <c r="B26" s="206"/>
      <c r="C26" s="206"/>
      <c r="D26" s="121"/>
      <c r="E26" s="137"/>
      <c r="F26" s="137"/>
      <c r="G26" s="137"/>
      <c r="H26" s="137"/>
      <c r="I26" s="137"/>
      <c r="J26" s="137"/>
      <c r="K26" s="137"/>
      <c r="L26" s="137"/>
      <c r="M26" s="137"/>
      <c r="N26" s="137"/>
      <c r="O26" s="137"/>
      <c r="P26" s="137"/>
    </row>
    <row r="27" spans="1:16" ht="15" customHeight="1" x14ac:dyDescent="0.25">
      <c r="A27" t="s">
        <v>331</v>
      </c>
      <c r="B27" s="519" t="s">
        <v>384</v>
      </c>
      <c r="C27" s="519"/>
      <c r="D27" s="121"/>
      <c r="E27" s="137"/>
      <c r="F27" s="137"/>
      <c r="G27" s="137"/>
      <c r="H27" s="137"/>
      <c r="I27" s="137"/>
      <c r="J27" s="137"/>
      <c r="K27" s="137"/>
      <c r="L27" s="137"/>
      <c r="M27" s="137"/>
      <c r="N27" s="137"/>
      <c r="O27" s="137"/>
      <c r="P27" s="137"/>
    </row>
    <row r="28" spans="1:16" ht="15" customHeight="1" x14ac:dyDescent="0.25">
      <c r="B28" s="207" t="s">
        <v>277</v>
      </c>
      <c r="C28" s="207" t="s">
        <v>293</v>
      </c>
      <c r="D28" s="121"/>
      <c r="E28" s="137"/>
      <c r="F28" s="137"/>
      <c r="G28" s="137"/>
      <c r="H28" s="137"/>
      <c r="I28" s="137"/>
      <c r="J28" s="137"/>
      <c r="K28" s="137"/>
      <c r="L28" s="137"/>
      <c r="M28" s="137"/>
      <c r="N28" s="137"/>
      <c r="O28" s="137"/>
      <c r="P28" s="137"/>
    </row>
    <row r="29" spans="1:16" ht="16.5" customHeight="1" x14ac:dyDescent="0.25">
      <c r="B29" s="236" t="s">
        <v>387</v>
      </c>
      <c r="C29" s="236" t="s">
        <v>388</v>
      </c>
      <c r="D29" s="153" t="s">
        <v>389</v>
      </c>
      <c r="E29" s="133" t="s">
        <v>390</v>
      </c>
      <c r="F29" s="138" t="s">
        <v>391</v>
      </c>
      <c r="G29" s="138" t="s">
        <v>392</v>
      </c>
      <c r="H29" s="138" t="s">
        <v>393</v>
      </c>
      <c r="I29" s="138" t="s">
        <v>395</v>
      </c>
      <c r="J29" s="167" t="s">
        <v>396</v>
      </c>
      <c r="K29" s="142" t="s">
        <v>405</v>
      </c>
      <c r="L29" s="133" t="s">
        <v>91</v>
      </c>
      <c r="M29" s="133" t="s">
        <v>552</v>
      </c>
      <c r="N29" s="168" t="s">
        <v>402</v>
      </c>
      <c r="O29" s="141"/>
      <c r="P29" s="141"/>
    </row>
    <row r="30" spans="1:16" ht="16.5" customHeight="1" x14ac:dyDescent="0.25">
      <c r="B30" s="209" t="s">
        <v>385</v>
      </c>
      <c r="C30" s="209" t="s">
        <v>386</v>
      </c>
      <c r="D30" s="153"/>
      <c r="E30" s="133" t="s">
        <v>390</v>
      </c>
      <c r="F30" s="133" t="s">
        <v>397</v>
      </c>
      <c r="G30" s="133" t="s">
        <v>398</v>
      </c>
      <c r="H30" s="133" t="s">
        <v>394</v>
      </c>
      <c r="I30" s="133" t="s">
        <v>399</v>
      </c>
      <c r="J30" s="169" t="s">
        <v>403</v>
      </c>
      <c r="K30" s="185" t="s">
        <v>501</v>
      </c>
      <c r="L30" s="133" t="s">
        <v>91</v>
      </c>
      <c r="M30" s="133" t="s">
        <v>552</v>
      </c>
      <c r="N30" s="168" t="s">
        <v>402</v>
      </c>
      <c r="O30" s="147"/>
      <c r="P30" s="147"/>
    </row>
    <row r="31" spans="1:16" ht="16.5" customHeight="1" x14ac:dyDescent="0.25">
      <c r="B31" s="209" t="s">
        <v>580</v>
      </c>
      <c r="C31" s="209" t="s">
        <v>613</v>
      </c>
      <c r="D31" s="153"/>
      <c r="E31" s="133" t="s">
        <v>390</v>
      </c>
      <c r="F31" s="133" t="s">
        <v>539</v>
      </c>
      <c r="G31" s="133" t="s">
        <v>676</v>
      </c>
      <c r="H31" s="133"/>
      <c r="I31" s="133" t="s">
        <v>677</v>
      </c>
      <c r="J31" s="169" t="s">
        <v>713</v>
      </c>
      <c r="K31" s="185" t="s">
        <v>714</v>
      </c>
      <c r="L31" s="133" t="s">
        <v>91</v>
      </c>
      <c r="M31" s="133" t="s">
        <v>704</v>
      </c>
      <c r="N31" s="168" t="s">
        <v>402</v>
      </c>
      <c r="O31" s="147"/>
      <c r="P31" s="147"/>
    </row>
    <row r="32" spans="1:16" ht="16.5" customHeight="1" x14ac:dyDescent="0.25">
      <c r="B32" s="236" t="s">
        <v>595</v>
      </c>
      <c r="C32" s="236" t="s">
        <v>594</v>
      </c>
      <c r="D32" s="154"/>
      <c r="E32" s="133" t="s">
        <v>390</v>
      </c>
      <c r="F32" s="133" t="s">
        <v>519</v>
      </c>
      <c r="G32" s="133" t="s">
        <v>678</v>
      </c>
      <c r="H32" s="133"/>
      <c r="I32" s="133" t="s">
        <v>338</v>
      </c>
      <c r="J32" s="169" t="s">
        <v>712</v>
      </c>
      <c r="K32" s="146" t="s">
        <v>509</v>
      </c>
      <c r="L32" s="133" t="s">
        <v>91</v>
      </c>
      <c r="M32" s="133" t="s">
        <v>552</v>
      </c>
      <c r="N32" s="168" t="s">
        <v>402</v>
      </c>
      <c r="O32" s="147"/>
      <c r="P32" s="147"/>
    </row>
    <row r="33" spans="1:16" ht="15" hidden="1" customHeight="1" x14ac:dyDescent="0.25">
      <c r="B33" s="210" t="s">
        <v>444</v>
      </c>
      <c r="C33" s="211" t="s">
        <v>445</v>
      </c>
      <c r="D33" s="153" t="s">
        <v>492</v>
      </c>
      <c r="E33" s="133"/>
      <c r="F33" s="133"/>
      <c r="G33" s="133"/>
      <c r="H33" s="133"/>
      <c r="I33" s="133"/>
      <c r="J33" s="133"/>
      <c r="K33" s="133"/>
      <c r="L33" s="133"/>
      <c r="M33" s="133"/>
      <c r="N33" s="133"/>
      <c r="O33" s="133"/>
      <c r="P33" s="133"/>
    </row>
    <row r="34" spans="1:16" ht="30.75" hidden="1" customHeight="1" x14ac:dyDescent="0.25">
      <c r="B34" s="208" t="s">
        <v>463</v>
      </c>
      <c r="C34" s="209" t="s">
        <v>464</v>
      </c>
      <c r="D34" s="156"/>
      <c r="E34" s="133"/>
      <c r="F34" s="133"/>
      <c r="G34" s="133"/>
      <c r="H34" s="133"/>
      <c r="I34" s="133"/>
      <c r="J34" s="133"/>
      <c r="K34" s="133"/>
      <c r="L34" s="133"/>
      <c r="M34" s="133"/>
      <c r="N34" s="133"/>
      <c r="O34" s="133"/>
      <c r="P34" s="133"/>
    </row>
    <row r="35" spans="1:16" ht="15" hidden="1" customHeight="1" x14ac:dyDescent="0.25">
      <c r="B35" s="215" t="s">
        <v>461</v>
      </c>
      <c r="C35" s="215" t="s">
        <v>462</v>
      </c>
      <c r="D35" s="156" t="s">
        <v>523</v>
      </c>
      <c r="E35" s="133"/>
      <c r="F35" s="133"/>
      <c r="G35" s="133"/>
      <c r="H35" s="133"/>
      <c r="I35" s="133"/>
      <c r="J35" s="133"/>
      <c r="K35" s="133"/>
      <c r="L35" s="133"/>
      <c r="M35" s="133"/>
      <c r="N35" s="133"/>
      <c r="O35" s="133"/>
      <c r="P35" s="133"/>
    </row>
    <row r="36" spans="1:16" ht="15" customHeight="1" x14ac:dyDescent="0.25">
      <c r="B36" s="216"/>
      <c r="C36" s="216"/>
      <c r="D36" s="121"/>
      <c r="O36"/>
      <c r="P36"/>
    </row>
    <row r="37" spans="1:16" ht="15" customHeight="1" x14ac:dyDescent="0.25">
      <c r="B37" s="520" t="s">
        <v>606</v>
      </c>
      <c r="C37" s="520"/>
      <c r="D37" s="121"/>
      <c r="O37"/>
      <c r="P37"/>
    </row>
    <row r="38" spans="1:16" ht="15" customHeight="1" x14ac:dyDescent="0.25">
      <c r="B38" s="207" t="s">
        <v>277</v>
      </c>
      <c r="C38" s="207" t="s">
        <v>293</v>
      </c>
      <c r="D38" s="121"/>
      <c r="O38"/>
      <c r="P38"/>
    </row>
    <row r="39" spans="1:16" x14ac:dyDescent="0.25">
      <c r="B39" s="239" t="s">
        <v>297</v>
      </c>
      <c r="C39" s="240" t="s">
        <v>750</v>
      </c>
      <c r="D39" s="121"/>
      <c r="O39"/>
      <c r="P39"/>
    </row>
    <row r="40" spans="1:16" ht="15" x14ac:dyDescent="0.25">
      <c r="B40" s="217"/>
      <c r="C40" s="217"/>
      <c r="D40" s="121"/>
      <c r="E40" s="137"/>
      <c r="F40" s="137"/>
      <c r="G40" s="137"/>
      <c r="H40" s="137"/>
      <c r="I40" s="137"/>
      <c r="J40" s="137"/>
      <c r="K40" s="137"/>
      <c r="L40" s="137"/>
      <c r="M40" s="137"/>
      <c r="N40" s="137"/>
      <c r="O40" s="137"/>
      <c r="P40" s="137"/>
    </row>
    <row r="41" spans="1:16" ht="15" x14ac:dyDescent="0.25">
      <c r="A41" t="s">
        <v>51</v>
      </c>
      <c r="B41" s="525" t="s">
        <v>553</v>
      </c>
      <c r="C41" s="526"/>
      <c r="D41" s="121"/>
      <c r="E41" s="137"/>
      <c r="F41" s="137"/>
      <c r="G41" s="137"/>
      <c r="H41" s="137"/>
      <c r="I41" s="137"/>
      <c r="J41" s="137"/>
      <c r="K41" s="137"/>
      <c r="L41" s="137"/>
      <c r="M41" s="137"/>
      <c r="N41" s="137"/>
      <c r="O41" s="137"/>
      <c r="P41" s="137"/>
    </row>
    <row r="42" spans="1:16" ht="15" customHeight="1" x14ac:dyDescent="0.25">
      <c r="B42" s="207" t="s">
        <v>277</v>
      </c>
      <c r="C42" s="207" t="s">
        <v>293</v>
      </c>
      <c r="D42" s="121"/>
      <c r="E42" s="137"/>
      <c r="F42" s="137"/>
      <c r="G42" s="137"/>
      <c r="H42" s="137"/>
      <c r="I42" s="137"/>
      <c r="J42" s="137"/>
      <c r="K42" s="137"/>
      <c r="L42" s="137"/>
      <c r="M42" s="137"/>
      <c r="O42" s="137"/>
      <c r="P42" s="137"/>
    </row>
    <row r="43" spans="1:16" ht="16.5" customHeight="1" x14ac:dyDescent="0.25">
      <c r="B43" s="237" t="s">
        <v>295</v>
      </c>
      <c r="C43" s="236" t="s">
        <v>296</v>
      </c>
      <c r="D43" s="153" t="s">
        <v>362</v>
      </c>
      <c r="E43" s="133" t="s">
        <v>390</v>
      </c>
      <c r="F43" s="133" t="s">
        <v>518</v>
      </c>
      <c r="G43" s="133" t="s">
        <v>519</v>
      </c>
      <c r="H43" s="133" t="s">
        <v>513</v>
      </c>
      <c r="I43" s="133" t="s">
        <v>511</v>
      </c>
      <c r="J43" s="170" t="s">
        <v>515</v>
      </c>
      <c r="K43" s="146" t="s">
        <v>510</v>
      </c>
      <c r="L43" s="133" t="s">
        <v>476</v>
      </c>
      <c r="M43" s="133" t="s">
        <v>552</v>
      </c>
      <c r="N43" s="133" t="s">
        <v>554</v>
      </c>
      <c r="O43" s="133"/>
      <c r="P43" s="133"/>
    </row>
    <row r="44" spans="1:16" ht="16.5" customHeight="1" x14ac:dyDescent="0.25">
      <c r="B44" s="236" t="s">
        <v>351</v>
      </c>
      <c r="C44" s="236" t="s">
        <v>469</v>
      </c>
      <c r="D44" s="153"/>
      <c r="E44" s="133" t="s">
        <v>498</v>
      </c>
      <c r="F44" s="133" t="s">
        <v>516</v>
      </c>
      <c r="G44" s="133" t="s">
        <v>517</v>
      </c>
      <c r="H44" s="186" t="s">
        <v>514</v>
      </c>
      <c r="I44" s="133" t="s">
        <v>512</v>
      </c>
      <c r="J44" s="170" t="s">
        <v>558</v>
      </c>
      <c r="K44" s="146" t="s">
        <v>559</v>
      </c>
      <c r="L44" s="133" t="s">
        <v>476</v>
      </c>
      <c r="M44" s="133" t="s">
        <v>552</v>
      </c>
      <c r="N44" s="133" t="s">
        <v>554</v>
      </c>
      <c r="O44" s="133"/>
      <c r="P44" s="133"/>
    </row>
    <row r="45" spans="1:16" ht="27.6" customHeight="1" x14ac:dyDescent="0.25">
      <c r="B45" s="238" t="s">
        <v>746</v>
      </c>
      <c r="C45" s="238" t="s">
        <v>751</v>
      </c>
      <c r="D45" s="153"/>
      <c r="E45" s="133"/>
      <c r="F45" s="133"/>
      <c r="G45" s="133"/>
      <c r="H45" s="186"/>
      <c r="I45" s="133"/>
      <c r="J45" s="170"/>
      <c r="K45" s="146"/>
      <c r="L45" s="133"/>
      <c r="M45" s="133"/>
      <c r="N45" s="133"/>
      <c r="O45" s="133"/>
      <c r="P45" s="133"/>
    </row>
    <row r="46" spans="1:16" ht="16.5" hidden="1" customHeight="1" x14ac:dyDescent="0.25">
      <c r="B46" s="231" t="s">
        <v>596</v>
      </c>
      <c r="C46" s="231" t="s">
        <v>597</v>
      </c>
      <c r="D46" s="153" t="s">
        <v>742</v>
      </c>
      <c r="E46" s="133" t="s">
        <v>390</v>
      </c>
      <c r="F46" s="133" t="s">
        <v>690</v>
      </c>
      <c r="G46" s="133" t="s">
        <v>691</v>
      </c>
      <c r="H46" s="186"/>
      <c r="I46" s="133" t="s">
        <v>692</v>
      </c>
      <c r="J46" s="170" t="s">
        <v>709</v>
      </c>
      <c r="K46" s="146" t="s">
        <v>708</v>
      </c>
      <c r="L46" s="133" t="s">
        <v>476</v>
      </c>
      <c r="M46" s="133" t="s">
        <v>704</v>
      </c>
      <c r="N46" s="133" t="s">
        <v>554</v>
      </c>
      <c r="O46" s="133"/>
      <c r="P46" s="133"/>
    </row>
    <row r="47" spans="1:16" s="187" customFormat="1" ht="18" hidden="1" customHeight="1" x14ac:dyDescent="0.25">
      <c r="B47" s="218" t="s">
        <v>525</v>
      </c>
      <c r="C47" s="218" t="s">
        <v>526</v>
      </c>
      <c r="D47" s="188"/>
      <c r="E47" s="189"/>
      <c r="F47" s="189"/>
      <c r="G47" s="189"/>
      <c r="H47" s="190"/>
      <c r="I47" s="189"/>
      <c r="J47" s="189"/>
      <c r="K47" s="189"/>
      <c r="L47" s="133" t="s">
        <v>476</v>
      </c>
      <c r="M47" s="133" t="s">
        <v>552</v>
      </c>
      <c r="N47" s="133" t="s">
        <v>554</v>
      </c>
      <c r="O47" s="189"/>
      <c r="P47" s="189"/>
    </row>
    <row r="48" spans="1:16" ht="29.25" hidden="1" customHeight="1" x14ac:dyDescent="0.25">
      <c r="B48" s="215" t="s">
        <v>348</v>
      </c>
      <c r="C48" s="215" t="s">
        <v>349</v>
      </c>
      <c r="D48" s="154" t="s">
        <v>527</v>
      </c>
      <c r="E48" s="133"/>
      <c r="F48" s="133"/>
      <c r="G48" s="133"/>
      <c r="H48" s="133"/>
      <c r="I48" s="133"/>
      <c r="J48" s="145"/>
      <c r="K48" s="146"/>
      <c r="L48" s="133"/>
      <c r="M48" s="133"/>
      <c r="N48" s="133"/>
      <c r="O48" s="147"/>
      <c r="P48" s="147"/>
    </row>
    <row r="49" spans="1:16" ht="29.25" hidden="1" customHeight="1" x14ac:dyDescent="0.25">
      <c r="B49" s="215" t="s">
        <v>491</v>
      </c>
      <c r="C49" s="215" t="s">
        <v>502</v>
      </c>
      <c r="D49" s="154" t="s">
        <v>527</v>
      </c>
      <c r="E49" s="133"/>
      <c r="F49" s="133"/>
      <c r="G49" s="133"/>
      <c r="H49" s="133"/>
      <c r="I49" s="133"/>
      <c r="J49" s="145"/>
      <c r="K49" s="146"/>
      <c r="L49" s="133"/>
      <c r="M49" s="133"/>
      <c r="N49" s="133"/>
      <c r="O49" s="147"/>
      <c r="P49" s="147"/>
    </row>
    <row r="50" spans="1:16" ht="17.25" hidden="1" customHeight="1" x14ac:dyDescent="0.25">
      <c r="B50" s="218" t="s">
        <v>352</v>
      </c>
      <c r="C50" s="218" t="s">
        <v>353</v>
      </c>
      <c r="D50" s="153"/>
      <c r="E50" s="133"/>
      <c r="F50" s="133"/>
      <c r="G50" s="133"/>
      <c r="H50" s="133"/>
      <c r="I50" s="133"/>
      <c r="J50" s="145"/>
      <c r="K50" s="146"/>
      <c r="L50" s="133"/>
      <c r="M50" s="133"/>
      <c r="N50" s="133"/>
      <c r="O50" s="133"/>
      <c r="P50" s="148"/>
    </row>
    <row r="51" spans="1:16" ht="15" hidden="1" customHeight="1" x14ac:dyDescent="0.25">
      <c r="B51" s="205" t="s">
        <v>297</v>
      </c>
      <c r="C51" s="205" t="s">
        <v>460</v>
      </c>
      <c r="D51" s="153"/>
      <c r="E51" s="133"/>
      <c r="F51" s="133"/>
      <c r="G51" s="133"/>
      <c r="H51" s="133"/>
      <c r="I51" s="133"/>
      <c r="J51" s="145"/>
      <c r="K51" s="146"/>
      <c r="L51" s="133"/>
      <c r="M51" s="133"/>
      <c r="N51" s="133"/>
      <c r="O51" s="133"/>
      <c r="P51" s="148"/>
    </row>
    <row r="52" spans="1:16" ht="11.45" hidden="1" customHeight="1" x14ac:dyDescent="0.25">
      <c r="B52" s="205"/>
      <c r="C52" s="205"/>
      <c r="D52" s="153"/>
      <c r="E52" s="133"/>
      <c r="F52" s="133"/>
      <c r="G52" s="133"/>
      <c r="H52" s="133"/>
      <c r="I52" s="133"/>
      <c r="J52" s="133"/>
      <c r="K52" s="133"/>
      <c r="L52" s="133"/>
      <c r="M52" s="133"/>
      <c r="N52" s="133"/>
      <c r="O52" s="133"/>
      <c r="P52" s="133"/>
    </row>
    <row r="53" spans="1:16" ht="15" customHeight="1" x14ac:dyDescent="0.25">
      <c r="B53" s="206"/>
      <c r="C53" s="206"/>
      <c r="D53" s="121"/>
      <c r="E53" s="137"/>
      <c r="F53" s="137"/>
      <c r="G53" s="137"/>
      <c r="H53" s="137"/>
      <c r="I53" s="137"/>
      <c r="J53" s="137"/>
      <c r="K53" s="137"/>
      <c r="L53" s="137"/>
      <c r="M53" s="137"/>
      <c r="N53" s="137"/>
      <c r="O53" s="137"/>
      <c r="P53" s="137"/>
    </row>
    <row r="54" spans="1:16" ht="15" x14ac:dyDescent="0.25">
      <c r="A54" t="s">
        <v>454</v>
      </c>
      <c r="B54" s="518" t="s">
        <v>344</v>
      </c>
      <c r="C54" s="518"/>
      <c r="D54" s="121"/>
      <c r="E54" s="137"/>
      <c r="F54" s="137"/>
      <c r="G54" s="137"/>
      <c r="H54" s="137"/>
      <c r="I54" s="137"/>
      <c r="J54" s="137"/>
      <c r="K54" s="137"/>
      <c r="L54" s="137"/>
      <c r="M54" s="137"/>
      <c r="N54" s="137"/>
      <c r="O54" s="137"/>
      <c r="P54" s="137"/>
    </row>
    <row r="55" spans="1:16" ht="15" customHeight="1" x14ac:dyDescent="0.25">
      <c r="B55" s="207" t="s">
        <v>277</v>
      </c>
      <c r="C55" s="207" t="s">
        <v>293</v>
      </c>
      <c r="D55" s="121"/>
      <c r="E55" s="137"/>
      <c r="F55" s="137"/>
      <c r="G55" s="137"/>
      <c r="H55" s="137"/>
      <c r="I55" s="137"/>
      <c r="J55" s="137"/>
      <c r="K55" s="137"/>
      <c r="L55" s="137"/>
      <c r="M55" s="137"/>
      <c r="N55" s="137"/>
      <c r="O55" s="137"/>
      <c r="P55" s="137"/>
    </row>
    <row r="56" spans="1:16" ht="16.5" customHeight="1" x14ac:dyDescent="0.25">
      <c r="B56" s="236" t="s">
        <v>315</v>
      </c>
      <c r="C56" s="236" t="s">
        <v>321</v>
      </c>
      <c r="D56" s="153"/>
      <c r="E56" s="133" t="s">
        <v>498</v>
      </c>
      <c r="F56" s="138" t="s">
        <v>693</v>
      </c>
      <c r="G56" s="138" t="s">
        <v>696</v>
      </c>
      <c r="H56" s="138"/>
      <c r="I56" s="138" t="s">
        <v>711</v>
      </c>
      <c r="J56" s="167" t="s">
        <v>707</v>
      </c>
      <c r="K56" s="142" t="s">
        <v>710</v>
      </c>
      <c r="L56" s="133" t="s">
        <v>703</v>
      </c>
      <c r="M56" s="133" t="s">
        <v>552</v>
      </c>
      <c r="N56" s="133" t="s">
        <v>555</v>
      </c>
      <c r="O56" s="141"/>
      <c r="P56" s="141"/>
    </row>
    <row r="57" spans="1:16" ht="16.5" customHeight="1" x14ac:dyDescent="0.25">
      <c r="B57" s="236" t="s">
        <v>316</v>
      </c>
      <c r="C57" s="236" t="s">
        <v>322</v>
      </c>
      <c r="D57" s="153"/>
      <c r="E57" s="133" t="s">
        <v>498</v>
      </c>
      <c r="F57" s="138" t="s">
        <v>694</v>
      </c>
      <c r="G57" s="138" t="s">
        <v>697</v>
      </c>
      <c r="H57" s="138"/>
      <c r="I57" s="138" t="s">
        <v>701</v>
      </c>
      <c r="J57" s="167" t="s">
        <v>706</v>
      </c>
      <c r="K57" s="142" t="s">
        <v>702</v>
      </c>
      <c r="L57" s="133" t="s">
        <v>703</v>
      </c>
      <c r="M57" s="133" t="s">
        <v>552</v>
      </c>
      <c r="N57" s="133" t="s">
        <v>555</v>
      </c>
      <c r="O57" s="141"/>
      <c r="P57" s="141"/>
    </row>
    <row r="58" spans="1:16" ht="16.5" customHeight="1" x14ac:dyDescent="0.25">
      <c r="B58" s="236" t="s">
        <v>582</v>
      </c>
      <c r="C58" s="236" t="s">
        <v>603</v>
      </c>
      <c r="D58" s="153" t="s">
        <v>583</v>
      </c>
      <c r="E58" s="133" t="s">
        <v>498</v>
      </c>
      <c r="F58" s="138" t="s">
        <v>695</v>
      </c>
      <c r="G58" s="138" t="s">
        <v>698</v>
      </c>
      <c r="H58" s="138"/>
      <c r="I58" s="198" t="s">
        <v>699</v>
      </c>
      <c r="J58" s="167" t="s">
        <v>705</v>
      </c>
      <c r="K58" s="142" t="s">
        <v>700</v>
      </c>
      <c r="L58" s="133" t="s">
        <v>703</v>
      </c>
      <c r="M58" s="133" t="s">
        <v>704</v>
      </c>
      <c r="N58" s="133" t="s">
        <v>555</v>
      </c>
      <c r="O58" s="141"/>
      <c r="P58" s="141"/>
    </row>
    <row r="59" spans="1:16" ht="15" hidden="1" customHeight="1" x14ac:dyDescent="0.25">
      <c r="B59" s="219" t="s">
        <v>325</v>
      </c>
      <c r="C59" s="219" t="s">
        <v>326</v>
      </c>
      <c r="D59" s="153" t="s">
        <v>587</v>
      </c>
      <c r="E59" s="133"/>
      <c r="F59" s="138"/>
      <c r="G59" s="138"/>
      <c r="H59" s="138"/>
      <c r="I59" s="138"/>
      <c r="J59" s="139"/>
      <c r="K59" s="140"/>
      <c r="L59" s="133"/>
      <c r="M59" s="133" t="s">
        <v>552</v>
      </c>
      <c r="N59" s="133" t="s">
        <v>555</v>
      </c>
      <c r="O59" s="141"/>
      <c r="P59" s="141"/>
    </row>
    <row r="60" spans="1:16" ht="33" hidden="1" customHeight="1" x14ac:dyDescent="0.25">
      <c r="B60" s="215" t="s">
        <v>439</v>
      </c>
      <c r="C60" s="215" t="s">
        <v>441</v>
      </c>
      <c r="D60" s="154" t="s">
        <v>527</v>
      </c>
      <c r="E60" s="133"/>
      <c r="F60" s="133"/>
      <c r="G60" s="133"/>
      <c r="H60" s="133"/>
      <c r="I60" s="133"/>
      <c r="J60" s="149"/>
      <c r="K60" s="146"/>
      <c r="L60" s="133"/>
      <c r="M60" s="133"/>
      <c r="N60" s="133"/>
      <c r="O60" s="147"/>
      <c r="P60" s="147"/>
    </row>
    <row r="61" spans="1:16" ht="30.75" hidden="1" customHeight="1" x14ac:dyDescent="0.25">
      <c r="B61" s="220" t="s">
        <v>367</v>
      </c>
      <c r="C61" s="220" t="s">
        <v>610</v>
      </c>
      <c r="D61" s="199"/>
      <c r="J61" s="200"/>
      <c r="K61" s="1"/>
      <c r="O61" s="201"/>
      <c r="P61" s="201"/>
    </row>
    <row r="62" spans="1:16" ht="15" customHeight="1" x14ac:dyDescent="0.25">
      <c r="B62" s="206"/>
      <c r="C62" s="206"/>
      <c r="D62" s="121"/>
      <c r="E62" s="137"/>
      <c r="F62" s="137"/>
      <c r="G62" s="137"/>
      <c r="H62" s="137"/>
      <c r="I62" s="137"/>
      <c r="J62" s="137"/>
      <c r="K62" s="137"/>
      <c r="L62" s="137"/>
      <c r="M62" s="137"/>
      <c r="N62" s="137"/>
      <c r="O62" s="137"/>
      <c r="P62" s="137"/>
    </row>
    <row r="63" spans="1:16" ht="15" customHeight="1" x14ac:dyDescent="0.25">
      <c r="A63" t="s">
        <v>455</v>
      </c>
      <c r="B63" s="518" t="s">
        <v>472</v>
      </c>
      <c r="C63" s="519"/>
      <c r="D63" s="121"/>
      <c r="E63" s="137"/>
      <c r="F63" s="137"/>
      <c r="G63" s="137"/>
      <c r="H63" s="137"/>
      <c r="I63" s="137"/>
      <c r="J63" s="137"/>
      <c r="K63" s="137"/>
      <c r="L63" s="137"/>
      <c r="M63" s="137"/>
      <c r="N63" s="137"/>
      <c r="O63" s="137"/>
      <c r="P63" s="137"/>
    </row>
    <row r="64" spans="1:16" ht="15" customHeight="1" x14ac:dyDescent="0.25">
      <c r="B64" s="207" t="s">
        <v>277</v>
      </c>
      <c r="C64" s="207" t="s">
        <v>293</v>
      </c>
      <c r="D64" s="121"/>
      <c r="E64" s="137"/>
      <c r="F64" s="137"/>
      <c r="G64" s="137"/>
      <c r="H64" s="137"/>
      <c r="I64" s="137"/>
      <c r="J64" s="137"/>
      <c r="K64" s="137"/>
      <c r="L64" s="137"/>
      <c r="M64" s="137"/>
      <c r="N64" s="137"/>
      <c r="O64" s="137"/>
      <c r="P64" s="137"/>
    </row>
    <row r="65" spans="1:16" ht="16.5" customHeight="1" x14ac:dyDescent="0.25">
      <c r="B65" s="236" t="s">
        <v>428</v>
      </c>
      <c r="C65" s="236" t="s">
        <v>470</v>
      </c>
      <c r="D65" s="153" t="s">
        <v>429</v>
      </c>
      <c r="E65" s="133" t="s">
        <v>498</v>
      </c>
      <c r="F65" s="133" t="s">
        <v>531</v>
      </c>
      <c r="G65" s="138" t="s">
        <v>533</v>
      </c>
      <c r="H65" s="138" t="s">
        <v>535</v>
      </c>
      <c r="I65" s="138" t="s">
        <v>537</v>
      </c>
      <c r="J65" s="167" t="s">
        <v>689</v>
      </c>
      <c r="K65" s="142" t="s">
        <v>688</v>
      </c>
      <c r="L65" s="133" t="s">
        <v>687</v>
      </c>
      <c r="M65" s="133" t="s">
        <v>552</v>
      </c>
      <c r="N65" s="133" t="s">
        <v>556</v>
      </c>
      <c r="O65" s="141"/>
      <c r="P65" s="141"/>
    </row>
    <row r="66" spans="1:16" ht="16.5" customHeight="1" x14ac:dyDescent="0.25">
      <c r="B66" s="236" t="s">
        <v>430</v>
      </c>
      <c r="C66" s="236" t="s">
        <v>431</v>
      </c>
      <c r="D66" s="153" t="s">
        <v>375</v>
      </c>
      <c r="E66" s="133" t="s">
        <v>425</v>
      </c>
      <c r="F66" t="s">
        <v>532</v>
      </c>
      <c r="G66" s="133" t="s">
        <v>534</v>
      </c>
      <c r="H66" s="133" t="s">
        <v>536</v>
      </c>
      <c r="I66" s="133" t="s">
        <v>538</v>
      </c>
      <c r="J66" s="133" t="s">
        <v>686</v>
      </c>
      <c r="K66" s="146" t="s">
        <v>685</v>
      </c>
      <c r="L66" s="133" t="s">
        <v>687</v>
      </c>
      <c r="M66" s="133" t="s">
        <v>552</v>
      </c>
      <c r="N66" s="133" t="s">
        <v>556</v>
      </c>
      <c r="O66" s="133"/>
      <c r="P66" s="133"/>
    </row>
    <row r="67" spans="1:16" x14ac:dyDescent="0.25">
      <c r="B67" s="238" t="s">
        <v>736</v>
      </c>
      <c r="C67" s="238" t="s">
        <v>733</v>
      </c>
      <c r="D67" s="176" t="s">
        <v>593</v>
      </c>
      <c r="E67" s="177"/>
      <c r="G67" s="177"/>
      <c r="H67" s="177"/>
      <c r="I67" s="177"/>
      <c r="J67" s="177"/>
      <c r="K67" s="177"/>
      <c r="L67" s="133" t="s">
        <v>687</v>
      </c>
      <c r="M67" s="133"/>
      <c r="N67" s="133"/>
      <c r="O67" s="177"/>
      <c r="P67" s="177"/>
    </row>
    <row r="68" spans="1:16" ht="16.5" hidden="1" customHeight="1" x14ac:dyDescent="0.25">
      <c r="B68" s="220" t="s">
        <v>297</v>
      </c>
      <c r="C68" s="224" t="s">
        <v>734</v>
      </c>
      <c r="D68" s="153" t="s">
        <v>730</v>
      </c>
      <c r="E68" s="133"/>
      <c r="F68" s="138"/>
      <c r="G68" s="138"/>
      <c r="H68" s="138"/>
      <c r="I68" s="138"/>
      <c r="J68" s="139"/>
      <c r="K68" s="142"/>
      <c r="L68" s="133" t="s">
        <v>687</v>
      </c>
      <c r="M68" s="133" t="s">
        <v>552</v>
      </c>
      <c r="N68" s="133" t="s">
        <v>556</v>
      </c>
      <c r="O68" s="147"/>
      <c r="P68" s="147"/>
    </row>
    <row r="69" spans="1:16" ht="15" hidden="1" customHeight="1" x14ac:dyDescent="0.25">
      <c r="B69" s="220" t="s">
        <v>297</v>
      </c>
      <c r="C69" s="220" t="s">
        <v>493</v>
      </c>
      <c r="D69" s="176"/>
      <c r="E69" s="177"/>
      <c r="F69" s="177"/>
      <c r="G69" s="177"/>
      <c r="H69" s="177"/>
      <c r="I69" s="177"/>
      <c r="J69" s="177"/>
      <c r="K69" s="177"/>
      <c r="L69" s="177"/>
      <c r="M69" s="133" t="s">
        <v>552</v>
      </c>
      <c r="N69" s="133" t="s">
        <v>556</v>
      </c>
      <c r="O69" s="177"/>
      <c r="P69" s="177"/>
    </row>
    <row r="70" spans="1:16" s="133" customFormat="1" ht="13.5" hidden="1" customHeight="1" x14ac:dyDescent="0.25">
      <c r="B70" s="205" t="s">
        <v>297</v>
      </c>
      <c r="C70" s="205" t="s">
        <v>459</v>
      </c>
      <c r="D70" s="156" t="s">
        <v>370</v>
      </c>
    </row>
    <row r="71" spans="1:16" ht="15" customHeight="1" x14ac:dyDescent="0.25">
      <c r="B71" s="206"/>
      <c r="C71" s="206"/>
      <c r="D71" s="121"/>
      <c r="E71" s="137"/>
      <c r="F71" s="137"/>
      <c r="G71" s="137"/>
      <c r="H71" s="137"/>
      <c r="I71" s="137"/>
      <c r="J71" s="137"/>
      <c r="K71" s="137"/>
      <c r="L71" s="137"/>
      <c r="M71" s="137"/>
      <c r="N71" s="137"/>
      <c r="O71" s="137"/>
      <c r="P71" s="137"/>
    </row>
    <row r="72" spans="1:16" ht="15" customHeight="1" x14ac:dyDescent="0.25">
      <c r="B72" s="520" t="s">
        <v>299</v>
      </c>
      <c r="C72" s="520"/>
      <c r="D72" s="121"/>
      <c r="E72" s="137"/>
      <c r="F72" s="137"/>
      <c r="G72" s="137"/>
      <c r="H72" s="137"/>
      <c r="I72" s="137"/>
      <c r="J72" s="137"/>
      <c r="K72" s="137"/>
      <c r="L72" s="137"/>
      <c r="M72" s="137"/>
      <c r="N72" s="137"/>
      <c r="O72" s="137"/>
      <c r="P72" s="137"/>
    </row>
    <row r="73" spans="1:16" ht="15" customHeight="1" x14ac:dyDescent="0.25">
      <c r="B73" s="207" t="s">
        <v>277</v>
      </c>
      <c r="C73" s="207" t="s">
        <v>293</v>
      </c>
      <c r="D73" s="121"/>
      <c r="E73" s="137"/>
      <c r="F73" s="137"/>
      <c r="G73" s="137"/>
      <c r="H73" s="137"/>
      <c r="I73" s="137"/>
      <c r="J73" s="137"/>
      <c r="K73" s="137"/>
      <c r="L73" s="137"/>
      <c r="M73" s="137"/>
      <c r="N73" s="137"/>
      <c r="O73" s="137"/>
      <c r="P73" s="137"/>
    </row>
    <row r="74" spans="1:16" ht="15" customHeight="1" x14ac:dyDescent="0.25">
      <c r="B74" s="208" t="s">
        <v>300</v>
      </c>
      <c r="C74" s="208" t="s">
        <v>301</v>
      </c>
      <c r="D74" s="121"/>
      <c r="E74" s="137"/>
      <c r="F74" s="137"/>
      <c r="G74" s="137"/>
      <c r="H74" s="137"/>
      <c r="I74" s="137"/>
      <c r="J74" s="137"/>
      <c r="K74" s="137"/>
      <c r="L74" s="137"/>
      <c r="M74" s="137"/>
      <c r="N74" s="137"/>
      <c r="O74" s="137"/>
      <c r="P74" s="137"/>
    </row>
    <row r="75" spans="1:16" ht="15" customHeight="1" x14ac:dyDescent="0.25">
      <c r="B75" s="206"/>
      <c r="C75" s="206"/>
      <c r="D75" s="121"/>
      <c r="E75" s="137"/>
      <c r="F75" s="137"/>
      <c r="G75" s="137"/>
      <c r="H75" s="137"/>
      <c r="I75" s="137"/>
      <c r="J75" s="137"/>
      <c r="K75" s="137"/>
      <c r="L75" s="137"/>
      <c r="M75" s="137"/>
      <c r="N75" s="137"/>
      <c r="O75" s="137"/>
      <c r="P75" s="137"/>
    </row>
    <row r="76" spans="1:16" ht="15" customHeight="1" x14ac:dyDescent="0.25">
      <c r="A76" t="s">
        <v>350</v>
      </c>
      <c r="B76" s="521" t="s">
        <v>357</v>
      </c>
      <c r="C76" s="522"/>
      <c r="D76" s="121"/>
      <c r="E76" s="137"/>
      <c r="F76" s="137"/>
      <c r="G76" s="137"/>
      <c r="H76" s="137"/>
      <c r="I76" s="137"/>
      <c r="J76" s="137"/>
      <c r="K76" s="137"/>
      <c r="L76" s="137"/>
      <c r="M76" s="137"/>
      <c r="N76" s="137"/>
      <c r="O76" s="137"/>
      <c r="P76" s="137"/>
    </row>
    <row r="77" spans="1:16" ht="15" customHeight="1" x14ac:dyDescent="0.25">
      <c r="B77" s="207" t="s">
        <v>277</v>
      </c>
      <c r="C77" s="207" t="s">
        <v>293</v>
      </c>
      <c r="D77" s="121"/>
      <c r="E77" s="137"/>
      <c r="F77" s="137"/>
      <c r="G77" s="137"/>
      <c r="H77" s="137"/>
      <c r="I77" s="137"/>
      <c r="J77" s="137"/>
      <c r="K77" s="137"/>
      <c r="L77" s="137"/>
      <c r="M77" s="137"/>
      <c r="N77" s="137"/>
      <c r="O77" s="137"/>
      <c r="P77" s="137"/>
    </row>
    <row r="78" spans="1:16" ht="16.5" customHeight="1" x14ac:dyDescent="0.25">
      <c r="B78" s="236" t="s">
        <v>319</v>
      </c>
      <c r="C78" s="236" t="s">
        <v>320</v>
      </c>
      <c r="D78" s="153"/>
      <c r="E78" s="133" t="s">
        <v>425</v>
      </c>
      <c r="F78" s="133" t="s">
        <v>541</v>
      </c>
      <c r="G78" s="133" t="s">
        <v>542</v>
      </c>
      <c r="H78" s="133"/>
      <c r="I78" s="133" t="s">
        <v>543</v>
      </c>
      <c r="J78" s="170" t="s">
        <v>544</v>
      </c>
      <c r="K78" s="146" t="s">
        <v>679</v>
      </c>
      <c r="L78" s="133" t="s">
        <v>680</v>
      </c>
      <c r="M78" s="133" t="s">
        <v>570</v>
      </c>
      <c r="N78" s="133" t="s">
        <v>673</v>
      </c>
      <c r="O78" s="133"/>
      <c r="P78" s="133"/>
    </row>
    <row r="79" spans="1:16" ht="16.5" customHeight="1" x14ac:dyDescent="0.25">
      <c r="B79" s="208" t="s">
        <v>471</v>
      </c>
      <c r="C79" s="209" t="s">
        <v>729</v>
      </c>
      <c r="D79" s="153"/>
      <c r="E79" s="133" t="s">
        <v>390</v>
      </c>
      <c r="F79" s="133" t="s">
        <v>539</v>
      </c>
      <c r="G79" s="133" t="s">
        <v>540</v>
      </c>
      <c r="H79" s="133"/>
      <c r="I79" s="133" t="s">
        <v>399</v>
      </c>
      <c r="J79" s="170" t="s">
        <v>546</v>
      </c>
      <c r="K79" s="146" t="s">
        <v>545</v>
      </c>
      <c r="L79" s="133" t="s">
        <v>680</v>
      </c>
      <c r="M79" s="133" t="s">
        <v>570</v>
      </c>
      <c r="N79" s="133" t="s">
        <v>673</v>
      </c>
      <c r="O79" s="133"/>
      <c r="P79" s="133"/>
    </row>
    <row r="80" spans="1:16" ht="15" hidden="1" customHeight="1" x14ac:dyDescent="0.25">
      <c r="B80" s="228" t="s">
        <v>373</v>
      </c>
      <c r="C80" s="228" t="s">
        <v>374</v>
      </c>
      <c r="D80" s="121"/>
      <c r="E80" s="137"/>
      <c r="F80" s="137"/>
      <c r="G80" s="137"/>
      <c r="H80" s="137"/>
      <c r="I80" s="137"/>
      <c r="J80" s="137"/>
      <c r="K80" s="137"/>
      <c r="L80" s="137"/>
      <c r="M80" s="137"/>
      <c r="N80" s="137"/>
      <c r="O80" s="137"/>
      <c r="P80" s="137"/>
    </row>
    <row r="81" spans="1:16" ht="15" customHeight="1" x14ac:dyDescent="0.25">
      <c r="B81" s="229"/>
      <c r="C81" s="212"/>
      <c r="D81" s="121"/>
      <c r="E81" s="137"/>
      <c r="F81" s="137"/>
      <c r="G81" s="137"/>
      <c r="H81" s="137"/>
      <c r="I81" s="137"/>
      <c r="J81" s="137"/>
      <c r="K81" s="137"/>
      <c r="L81" s="137"/>
      <c r="M81" s="137"/>
      <c r="N81" s="137"/>
      <c r="O81" s="137"/>
      <c r="P81" s="137"/>
    </row>
    <row r="82" spans="1:16" ht="15" customHeight="1" x14ac:dyDescent="0.25">
      <c r="A82" t="s">
        <v>435</v>
      </c>
      <c r="B82" s="518" t="s">
        <v>359</v>
      </c>
      <c r="C82" s="518"/>
      <c r="D82" s="121"/>
      <c r="E82" s="137"/>
      <c r="F82" s="137"/>
      <c r="G82" s="137"/>
      <c r="H82" s="137"/>
      <c r="I82" s="137"/>
      <c r="J82" s="137"/>
      <c r="K82" s="137"/>
      <c r="L82" s="137"/>
      <c r="M82" s="137"/>
      <c r="N82" s="137"/>
      <c r="O82" s="137"/>
      <c r="P82" s="137"/>
    </row>
    <row r="83" spans="1:16" ht="15" customHeight="1" x14ac:dyDescent="0.25">
      <c r="B83" s="207" t="s">
        <v>277</v>
      </c>
      <c r="C83" s="207" t="s">
        <v>293</v>
      </c>
      <c r="D83" s="121"/>
      <c r="E83" s="137"/>
      <c r="F83" s="137"/>
      <c r="G83" s="137"/>
      <c r="H83" s="137"/>
      <c r="I83" s="137"/>
      <c r="J83" s="137"/>
      <c r="K83" s="137"/>
      <c r="L83" s="137"/>
      <c r="M83" s="137"/>
      <c r="N83" s="137"/>
      <c r="O83" s="137"/>
      <c r="P83" s="137"/>
    </row>
    <row r="84" spans="1:16" ht="32.25" hidden="1" customHeight="1" x14ac:dyDescent="0.25">
      <c r="B84" s="213" t="s">
        <v>400</v>
      </c>
      <c r="C84" s="213" t="s">
        <v>488</v>
      </c>
      <c r="D84" s="153" t="s">
        <v>371</v>
      </c>
      <c r="E84" s="133"/>
      <c r="F84" s="138"/>
      <c r="G84" s="138"/>
      <c r="H84" s="138"/>
      <c r="I84" s="138"/>
      <c r="J84" s="151"/>
      <c r="K84" s="140"/>
      <c r="L84" s="133"/>
      <c r="M84" s="133"/>
      <c r="N84" s="133"/>
      <c r="O84" s="141"/>
      <c r="P84" s="141"/>
    </row>
    <row r="85" spans="1:16" ht="16.5" customHeight="1" x14ac:dyDescent="0.25">
      <c r="B85" s="236" t="s">
        <v>317</v>
      </c>
      <c r="C85" s="236" t="s">
        <v>318</v>
      </c>
      <c r="D85" s="156"/>
      <c r="E85" s="133" t="s">
        <v>390</v>
      </c>
      <c r="F85" s="138" t="s">
        <v>571</v>
      </c>
      <c r="G85" s="138" t="s">
        <v>572</v>
      </c>
      <c r="H85" s="138"/>
      <c r="I85" s="138" t="s">
        <v>573</v>
      </c>
      <c r="J85" s="167" t="s">
        <v>574</v>
      </c>
      <c r="K85" s="142" t="s">
        <v>575</v>
      </c>
      <c r="L85" s="133" t="s">
        <v>656</v>
      </c>
      <c r="M85" s="133" t="s">
        <v>570</v>
      </c>
      <c r="N85" s="133" t="s">
        <v>674</v>
      </c>
      <c r="O85" s="141"/>
      <c r="P85" s="141"/>
    </row>
    <row r="86" spans="1:16" ht="16.5" customHeight="1" x14ac:dyDescent="0.25">
      <c r="B86" s="236" t="s">
        <v>601</v>
      </c>
      <c r="C86" s="237" t="s">
        <v>602</v>
      </c>
      <c r="D86" s="156"/>
      <c r="E86" s="133" t="s">
        <v>390</v>
      </c>
      <c r="F86" s="138" t="s">
        <v>653</v>
      </c>
      <c r="G86" s="138" t="s">
        <v>654</v>
      </c>
      <c r="H86" s="138"/>
      <c r="I86" s="138" t="s">
        <v>416</v>
      </c>
      <c r="J86" s="167" t="s">
        <v>681</v>
      </c>
      <c r="K86" s="142"/>
      <c r="L86" s="133" t="s">
        <v>656</v>
      </c>
      <c r="M86" s="133" t="s">
        <v>570</v>
      </c>
      <c r="N86" s="133" t="s">
        <v>674</v>
      </c>
      <c r="O86" s="141"/>
      <c r="P86" s="141"/>
    </row>
    <row r="87" spans="1:16" ht="46.5" hidden="1" customHeight="1" x14ac:dyDescent="0.25">
      <c r="B87" s="220" t="s">
        <v>528</v>
      </c>
      <c r="C87" s="220" t="s">
        <v>611</v>
      </c>
      <c r="D87" s="121"/>
      <c r="F87" s="178"/>
      <c r="G87" s="178"/>
      <c r="H87" s="178"/>
      <c r="I87" s="178"/>
      <c r="J87" s="196"/>
      <c r="K87" s="197"/>
      <c r="O87" s="180"/>
      <c r="P87" s="180"/>
    </row>
    <row r="88" spans="1:16" ht="15" hidden="1" customHeight="1" x14ac:dyDescent="0.25">
      <c r="B88" s="220" t="s">
        <v>576</v>
      </c>
      <c r="C88" s="220" t="s">
        <v>581</v>
      </c>
      <c r="D88" s="121"/>
      <c r="F88" s="178"/>
      <c r="G88" s="178"/>
      <c r="H88" s="178"/>
      <c r="I88" s="178"/>
      <c r="J88" s="196"/>
      <c r="K88" s="197"/>
      <c r="O88" s="180"/>
      <c r="P88" s="180"/>
    </row>
    <row r="89" spans="1:16" ht="15" customHeight="1" x14ac:dyDescent="0.25">
      <c r="B89" s="206"/>
      <c r="C89" s="206"/>
      <c r="D89" s="121"/>
      <c r="E89" s="191"/>
      <c r="F89" s="192"/>
      <c r="G89" s="192"/>
      <c r="H89" s="192"/>
      <c r="I89" s="192"/>
      <c r="J89" s="193"/>
      <c r="K89" s="194"/>
      <c r="L89" s="191"/>
      <c r="M89" s="191"/>
      <c r="N89" s="191"/>
      <c r="O89" s="195"/>
      <c r="P89" s="195"/>
    </row>
    <row r="90" spans="1:16" ht="18" customHeight="1" x14ac:dyDescent="0.25">
      <c r="A90" t="s">
        <v>41</v>
      </c>
      <c r="B90" s="521" t="s">
        <v>358</v>
      </c>
      <c r="C90" s="523"/>
      <c r="D90" s="121"/>
      <c r="E90" s="191"/>
      <c r="F90" s="191"/>
      <c r="G90" s="191"/>
      <c r="H90" s="191"/>
      <c r="I90" s="191"/>
      <c r="J90" s="191"/>
      <c r="K90" s="191"/>
      <c r="L90" s="191"/>
      <c r="M90" s="191"/>
      <c r="N90" s="191"/>
      <c r="O90" s="191"/>
      <c r="P90" s="191"/>
    </row>
    <row r="91" spans="1:16" ht="15" x14ac:dyDescent="0.25">
      <c r="B91" s="207" t="s">
        <v>277</v>
      </c>
      <c r="C91" s="207" t="s">
        <v>293</v>
      </c>
      <c r="D91" s="121"/>
      <c r="E91" s="191"/>
      <c r="F91" s="191"/>
      <c r="G91" s="191"/>
      <c r="H91" s="191"/>
      <c r="I91" s="191"/>
      <c r="J91" s="191"/>
      <c r="K91" s="191"/>
      <c r="L91" s="191"/>
      <c r="M91" s="191"/>
      <c r="N91" s="191"/>
      <c r="O91" s="191"/>
      <c r="P91" s="191"/>
    </row>
    <row r="92" spans="1:16" ht="18.75" customHeight="1" x14ac:dyDescent="0.25">
      <c r="B92" s="236" t="s">
        <v>600</v>
      </c>
      <c r="C92" s="236" t="s">
        <v>372</v>
      </c>
      <c r="D92" s="153"/>
      <c r="E92" s="133" t="s">
        <v>498</v>
      </c>
      <c r="F92" s="133" t="s">
        <v>562</v>
      </c>
      <c r="G92" s="133" t="s">
        <v>563</v>
      </c>
      <c r="H92" s="133"/>
      <c r="I92" s="133" t="s">
        <v>565</v>
      </c>
      <c r="J92" s="133" t="s">
        <v>560</v>
      </c>
      <c r="K92" s="146" t="s">
        <v>568</v>
      </c>
      <c r="L92" s="133" t="s">
        <v>655</v>
      </c>
      <c r="M92" s="133" t="s">
        <v>570</v>
      </c>
      <c r="N92" s="133" t="s">
        <v>675</v>
      </c>
      <c r="O92" s="133"/>
      <c r="P92" s="133"/>
    </row>
    <row r="93" spans="1:16" ht="18" customHeight="1" x14ac:dyDescent="0.25">
      <c r="B93" s="236" t="s">
        <v>354</v>
      </c>
      <c r="C93" s="236" t="s">
        <v>360</v>
      </c>
      <c r="D93" s="153" t="s">
        <v>363</v>
      </c>
      <c r="E93" s="133" t="s">
        <v>498</v>
      </c>
      <c r="F93" s="133" t="s">
        <v>561</v>
      </c>
      <c r="G93" s="133" t="s">
        <v>564</v>
      </c>
      <c r="H93" s="133"/>
      <c r="I93" s="133" t="s">
        <v>566</v>
      </c>
      <c r="J93" s="170" t="s">
        <v>569</v>
      </c>
      <c r="K93" s="146" t="s">
        <v>567</v>
      </c>
      <c r="L93" s="133" t="s">
        <v>655</v>
      </c>
      <c r="M93" s="133" t="s">
        <v>570</v>
      </c>
      <c r="N93" s="133" t="s">
        <v>675</v>
      </c>
      <c r="O93" s="133"/>
      <c r="P93" s="133"/>
    </row>
    <row r="94" spans="1:16" ht="15" x14ac:dyDescent="0.25">
      <c r="B94" s="221"/>
      <c r="C94" s="221"/>
      <c r="D94" s="153"/>
      <c r="E94" s="133"/>
      <c r="F94" s="133"/>
      <c r="G94" s="133"/>
      <c r="H94" s="133"/>
      <c r="I94" s="133"/>
      <c r="J94" s="133"/>
      <c r="K94" s="133"/>
      <c r="L94" s="133"/>
      <c r="M94" s="133"/>
      <c r="N94" s="133"/>
      <c r="O94" s="133"/>
      <c r="P94" s="133"/>
    </row>
    <row r="95" spans="1:16" ht="15" customHeight="1" x14ac:dyDescent="0.25">
      <c r="A95" t="s">
        <v>17</v>
      </c>
      <c r="B95" s="524" t="s">
        <v>520</v>
      </c>
      <c r="C95" s="524"/>
      <c r="D95" s="121"/>
      <c r="E95" s="137"/>
      <c r="F95" s="137"/>
      <c r="G95" s="137"/>
      <c r="H95" s="137"/>
      <c r="I95" s="137"/>
      <c r="J95" s="137"/>
      <c r="K95" s="137"/>
      <c r="L95" s="137"/>
      <c r="M95" s="137"/>
      <c r="N95" s="137"/>
      <c r="O95" s="137"/>
      <c r="P95" s="137"/>
    </row>
    <row r="96" spans="1:16" ht="15" customHeight="1" x14ac:dyDescent="0.25">
      <c r="B96" s="207" t="s">
        <v>277</v>
      </c>
      <c r="C96" s="207" t="s">
        <v>293</v>
      </c>
      <c r="D96" s="121"/>
      <c r="E96" s="137"/>
      <c r="F96" s="137"/>
      <c r="G96" s="137"/>
      <c r="H96" s="137"/>
      <c r="I96" s="137"/>
      <c r="J96" s="137"/>
      <c r="K96" s="137"/>
      <c r="L96" s="137"/>
      <c r="M96" s="137"/>
      <c r="N96" s="137"/>
      <c r="O96" s="137"/>
      <c r="P96" s="137"/>
    </row>
    <row r="97" spans="1:16" ht="18.75" hidden="1" customHeight="1" x14ac:dyDescent="0.25">
      <c r="B97" s="213" t="s">
        <v>367</v>
      </c>
      <c r="C97" s="213" t="s">
        <v>612</v>
      </c>
      <c r="D97" s="153" t="s">
        <v>380</v>
      </c>
      <c r="E97" s="133" t="s">
        <v>390</v>
      </c>
      <c r="F97" s="138" t="s">
        <v>410</v>
      </c>
      <c r="G97" s="138" t="s">
        <v>411</v>
      </c>
      <c r="H97" s="138" t="s">
        <v>414</v>
      </c>
      <c r="I97" s="138" t="s">
        <v>413</v>
      </c>
      <c r="J97" s="167" t="s">
        <v>415</v>
      </c>
      <c r="K97" s="142" t="s">
        <v>412</v>
      </c>
      <c r="L97" s="133" t="s">
        <v>422</v>
      </c>
      <c r="M97" s="133" t="s">
        <v>423</v>
      </c>
      <c r="N97" s="133" t="s">
        <v>424</v>
      </c>
      <c r="O97" s="141"/>
      <c r="P97" s="141"/>
    </row>
    <row r="98" spans="1:16" ht="18" hidden="1" customHeight="1" x14ac:dyDescent="0.25">
      <c r="B98" s="213" t="s">
        <v>381</v>
      </c>
      <c r="C98" s="213" t="s">
        <v>382</v>
      </c>
      <c r="D98" s="153" t="s">
        <v>599</v>
      </c>
      <c r="E98" s="133" t="s">
        <v>390</v>
      </c>
      <c r="F98" s="133" t="s">
        <v>419</v>
      </c>
      <c r="G98" s="133" t="s">
        <v>420</v>
      </c>
      <c r="H98" s="133" t="s">
        <v>421</v>
      </c>
      <c r="I98" s="146" t="s">
        <v>416</v>
      </c>
      <c r="J98" s="170" t="s">
        <v>418</v>
      </c>
      <c r="K98" s="146" t="s">
        <v>417</v>
      </c>
      <c r="L98" s="133" t="s">
        <v>422</v>
      </c>
      <c r="M98" s="133" t="s">
        <v>423</v>
      </c>
      <c r="N98" s="133" t="s">
        <v>424</v>
      </c>
      <c r="O98" s="133"/>
      <c r="P98" s="133"/>
    </row>
    <row r="99" spans="1:16" ht="18" customHeight="1" x14ac:dyDescent="0.25">
      <c r="B99" s="236" t="s">
        <v>584</v>
      </c>
      <c r="C99" s="236" t="s">
        <v>588</v>
      </c>
      <c r="D99" s="153"/>
      <c r="E99" s="133" t="s">
        <v>498</v>
      </c>
      <c r="F99" s="133" t="s">
        <v>625</v>
      </c>
      <c r="G99" s="133" t="s">
        <v>628</v>
      </c>
      <c r="H99" s="133"/>
      <c r="I99" s="146" t="s">
        <v>633</v>
      </c>
      <c r="J99" s="170" t="s">
        <v>635</v>
      </c>
      <c r="K99" s="146" t="s">
        <v>624</v>
      </c>
      <c r="L99" s="133" t="s">
        <v>521</v>
      </c>
      <c r="M99" s="133" t="s">
        <v>570</v>
      </c>
      <c r="N99" s="133" t="s">
        <v>424</v>
      </c>
      <c r="O99" s="133"/>
      <c r="P99" s="133"/>
    </row>
    <row r="100" spans="1:16" ht="18" customHeight="1" x14ac:dyDescent="0.25">
      <c r="B100" s="236" t="s">
        <v>585</v>
      </c>
      <c r="C100" s="236" t="s">
        <v>586</v>
      </c>
      <c r="D100" s="153"/>
      <c r="E100" s="133" t="s">
        <v>498</v>
      </c>
      <c r="F100" s="133" t="s">
        <v>626</v>
      </c>
      <c r="G100" s="133" t="s">
        <v>629</v>
      </c>
      <c r="H100" s="133"/>
      <c r="I100" s="146" t="s">
        <v>633</v>
      </c>
      <c r="J100" s="170" t="s">
        <v>636</v>
      </c>
      <c r="K100" s="146" t="s">
        <v>624</v>
      </c>
      <c r="L100" s="133" t="s">
        <v>521</v>
      </c>
      <c r="M100" s="133" t="s">
        <v>570</v>
      </c>
      <c r="N100" s="133" t="s">
        <v>424</v>
      </c>
      <c r="O100" s="133"/>
      <c r="P100" s="133"/>
    </row>
    <row r="101" spans="1:16" ht="18" customHeight="1" x14ac:dyDescent="0.25">
      <c r="B101" s="236" t="s">
        <v>590</v>
      </c>
      <c r="C101" s="236" t="s">
        <v>591</v>
      </c>
      <c r="D101" s="153"/>
      <c r="E101" s="133" t="s">
        <v>390</v>
      </c>
      <c r="F101" s="133" t="s">
        <v>627</v>
      </c>
      <c r="G101" s="133" t="s">
        <v>630</v>
      </c>
      <c r="H101" s="133"/>
      <c r="I101" s="146" t="s">
        <v>632</v>
      </c>
      <c r="J101" s="170" t="s">
        <v>634</v>
      </c>
      <c r="K101" s="146" t="s">
        <v>623</v>
      </c>
      <c r="L101" s="133" t="s">
        <v>521</v>
      </c>
      <c r="M101" s="133" t="s">
        <v>570</v>
      </c>
      <c r="N101" s="133" t="s">
        <v>424</v>
      </c>
      <c r="O101" s="133"/>
      <c r="P101" s="133"/>
    </row>
    <row r="102" spans="1:16" ht="18" customHeight="1" x14ac:dyDescent="0.25">
      <c r="B102" s="236" t="s">
        <v>589</v>
      </c>
      <c r="C102" s="236" t="s">
        <v>592</v>
      </c>
      <c r="D102" s="153"/>
      <c r="E102" s="133" t="s">
        <v>390</v>
      </c>
      <c r="F102" s="133" t="s">
        <v>571</v>
      </c>
      <c r="G102" s="133" t="s">
        <v>631</v>
      </c>
      <c r="H102" s="133"/>
      <c r="I102" s="146" t="s">
        <v>632</v>
      </c>
      <c r="J102" s="170" t="s">
        <v>637</v>
      </c>
      <c r="K102" s="146" t="s">
        <v>623</v>
      </c>
      <c r="L102" s="133" t="s">
        <v>521</v>
      </c>
      <c r="M102" s="133" t="s">
        <v>570</v>
      </c>
      <c r="N102" s="133" t="s">
        <v>424</v>
      </c>
      <c r="O102" s="133"/>
      <c r="P102" s="133"/>
    </row>
    <row r="103" spans="1:16" ht="30.75" hidden="1" customHeight="1" x14ac:dyDescent="0.25">
      <c r="B103" s="215" t="s">
        <v>436</v>
      </c>
      <c r="C103" s="215" t="s">
        <v>437</v>
      </c>
      <c r="D103" s="153" t="s">
        <v>492</v>
      </c>
      <c r="E103" s="133"/>
      <c r="F103" s="133"/>
      <c r="G103" s="133"/>
      <c r="H103" s="133"/>
      <c r="I103" s="146"/>
      <c r="J103" s="170"/>
      <c r="K103" s="146"/>
      <c r="L103" s="133" t="s">
        <v>521</v>
      </c>
      <c r="M103" s="133"/>
      <c r="N103" s="133"/>
      <c r="O103" s="133"/>
      <c r="P103" s="133"/>
    </row>
    <row r="104" spans="1:16" ht="15" hidden="1" customHeight="1" x14ac:dyDescent="0.25">
      <c r="B104" s="215" t="s">
        <v>323</v>
      </c>
      <c r="C104" s="215" t="s">
        <v>324</v>
      </c>
      <c r="D104" s="153" t="s">
        <v>366</v>
      </c>
      <c r="E104" s="133"/>
      <c r="F104" s="138"/>
      <c r="G104" s="138"/>
      <c r="H104" s="138"/>
      <c r="I104" s="138"/>
      <c r="J104" s="139"/>
      <c r="K104" s="140"/>
      <c r="L104" s="133" t="s">
        <v>521</v>
      </c>
      <c r="M104" s="133"/>
      <c r="N104" s="133"/>
      <c r="O104" s="141"/>
      <c r="P104" s="141"/>
    </row>
    <row r="105" spans="1:16" ht="15" hidden="1" customHeight="1" x14ac:dyDescent="0.25">
      <c r="B105" s="215" t="s">
        <v>457</v>
      </c>
      <c r="C105" s="215" t="s">
        <v>458</v>
      </c>
      <c r="D105" s="121"/>
      <c r="F105" s="178"/>
      <c r="G105" s="178"/>
      <c r="H105" s="178"/>
      <c r="I105" s="178"/>
      <c r="J105" s="179"/>
      <c r="K105" s="120"/>
      <c r="L105" s="133" t="s">
        <v>521</v>
      </c>
      <c r="O105" s="180"/>
      <c r="P105" s="180"/>
    </row>
    <row r="106" spans="1:16" ht="15" customHeight="1" x14ac:dyDescent="0.25">
      <c r="B106" s="206"/>
      <c r="C106" s="206"/>
      <c r="D106" s="121"/>
      <c r="E106" s="137"/>
      <c r="F106" s="137"/>
      <c r="G106" s="137"/>
      <c r="H106" s="137"/>
      <c r="I106" s="137"/>
      <c r="J106" s="137"/>
      <c r="K106" s="137"/>
      <c r="L106" s="137"/>
      <c r="M106" s="137"/>
      <c r="N106" s="137"/>
      <c r="O106" s="137"/>
      <c r="P106" s="137"/>
    </row>
    <row r="107" spans="1:16" ht="15" customHeight="1" x14ac:dyDescent="0.25">
      <c r="B107" s="520" t="s">
        <v>303</v>
      </c>
      <c r="C107" s="520"/>
      <c r="D107" s="121"/>
      <c r="E107" s="137"/>
      <c r="F107" s="137"/>
      <c r="G107" s="137"/>
      <c r="H107" s="137"/>
      <c r="I107" s="137"/>
      <c r="J107" s="137"/>
      <c r="K107" s="137"/>
      <c r="L107" s="137"/>
      <c r="M107" s="137"/>
      <c r="N107" s="137"/>
      <c r="O107" s="137"/>
      <c r="P107" s="137"/>
    </row>
    <row r="108" spans="1:16" ht="15" customHeight="1" x14ac:dyDescent="0.25">
      <c r="B108" s="207" t="s">
        <v>277</v>
      </c>
      <c r="C108" s="207" t="s">
        <v>293</v>
      </c>
      <c r="D108" s="121"/>
      <c r="E108" s="137"/>
      <c r="F108" s="137"/>
      <c r="G108" s="137"/>
      <c r="H108" s="137"/>
      <c r="I108" s="137"/>
      <c r="J108" s="137"/>
      <c r="K108" s="137"/>
      <c r="L108" s="137"/>
      <c r="M108" s="137"/>
      <c r="N108" s="137"/>
      <c r="O108" s="137"/>
      <c r="P108" s="137"/>
    </row>
    <row r="109" spans="1:16" ht="16.5" customHeight="1" x14ac:dyDescent="0.25">
      <c r="B109" s="208" t="s">
        <v>300</v>
      </c>
      <c r="C109" s="208" t="s">
        <v>607</v>
      </c>
      <c r="D109" s="121"/>
      <c r="E109" s="137"/>
      <c r="F109" s="137"/>
      <c r="G109" s="137"/>
      <c r="H109" s="137"/>
      <c r="I109" s="137"/>
      <c r="J109" s="137"/>
      <c r="K109" s="137"/>
      <c r="L109" s="137"/>
      <c r="M109" s="137"/>
      <c r="N109" s="137"/>
      <c r="O109" s="137"/>
      <c r="P109" s="137"/>
    </row>
    <row r="110" spans="1:16" ht="15" customHeight="1" x14ac:dyDescent="0.25">
      <c r="B110" s="217"/>
      <c r="C110" s="217"/>
      <c r="D110" s="121"/>
      <c r="E110" s="137"/>
      <c r="F110" s="137"/>
      <c r="G110" s="137"/>
      <c r="H110" s="137"/>
      <c r="I110" s="137"/>
      <c r="J110" s="137"/>
      <c r="K110" s="137"/>
      <c r="L110" s="137"/>
      <c r="M110" s="137"/>
      <c r="N110" s="137"/>
      <c r="O110" s="137"/>
      <c r="P110" s="137"/>
    </row>
    <row r="111" spans="1:16" ht="15" customHeight="1" x14ac:dyDescent="0.25">
      <c r="A111" t="s">
        <v>23</v>
      </c>
      <c r="B111" s="519" t="s">
        <v>522</v>
      </c>
      <c r="C111" s="519"/>
      <c r="D111" s="121"/>
      <c r="E111" s="137"/>
      <c r="F111" s="137"/>
      <c r="G111" s="137"/>
      <c r="H111" s="137"/>
      <c r="I111" s="137"/>
      <c r="J111" s="137"/>
      <c r="K111" s="137"/>
      <c r="L111" s="137"/>
      <c r="M111" s="137"/>
      <c r="N111" s="137"/>
      <c r="O111" s="137"/>
      <c r="P111" s="137"/>
    </row>
    <row r="112" spans="1:16" ht="15" customHeight="1" x14ac:dyDescent="0.25">
      <c r="B112" s="207" t="s">
        <v>277</v>
      </c>
      <c r="C112" s="207" t="s">
        <v>293</v>
      </c>
      <c r="D112" s="121"/>
      <c r="E112" s="137"/>
      <c r="F112" s="137"/>
      <c r="G112" s="137"/>
      <c r="H112" s="137"/>
      <c r="I112" s="137"/>
      <c r="J112" s="137"/>
      <c r="K112" s="137"/>
      <c r="L112" s="137"/>
      <c r="M112" s="137"/>
      <c r="N112" s="137"/>
      <c r="O112" s="137"/>
      <c r="P112" s="137"/>
    </row>
    <row r="113" spans="1:16" ht="15" customHeight="1" x14ac:dyDescent="0.25">
      <c r="B113" s="236" t="s">
        <v>426</v>
      </c>
      <c r="C113" s="236" t="s">
        <v>449</v>
      </c>
      <c r="D113" s="153"/>
      <c r="E113" s="133" t="s">
        <v>425</v>
      </c>
      <c r="F113" s="138" t="s">
        <v>503</v>
      </c>
      <c r="G113" s="138" t="s">
        <v>504</v>
      </c>
      <c r="H113" s="138"/>
      <c r="I113" s="138" t="s">
        <v>658</v>
      </c>
      <c r="J113" s="167" t="s">
        <v>659</v>
      </c>
      <c r="K113" s="142" t="s">
        <v>657</v>
      </c>
      <c r="L113" s="133" t="s">
        <v>383</v>
      </c>
      <c r="M113" s="133" t="s">
        <v>570</v>
      </c>
      <c r="N113" s="133" t="s">
        <v>660</v>
      </c>
      <c r="O113" s="141"/>
      <c r="P113" s="141"/>
    </row>
    <row r="114" spans="1:16" ht="15" hidden="1" customHeight="1" x14ac:dyDescent="0.25">
      <c r="B114" s="236" t="s">
        <v>443</v>
      </c>
      <c r="C114" s="236" t="s">
        <v>456</v>
      </c>
      <c r="D114" s="153"/>
      <c r="E114" s="133"/>
      <c r="F114" s="138"/>
      <c r="G114" s="138"/>
      <c r="H114" s="138"/>
      <c r="I114" s="138"/>
      <c r="J114" s="139"/>
      <c r="K114" s="140"/>
      <c r="L114" s="133" t="s">
        <v>383</v>
      </c>
      <c r="M114" s="133" t="s">
        <v>570</v>
      </c>
      <c r="N114" s="133" t="s">
        <v>660</v>
      </c>
      <c r="O114" s="141"/>
      <c r="P114" s="141"/>
    </row>
    <row r="115" spans="1:16" ht="15" customHeight="1" x14ac:dyDescent="0.25">
      <c r="B115" s="236" t="s">
        <v>598</v>
      </c>
      <c r="C115" s="236" t="s">
        <v>488</v>
      </c>
      <c r="D115" s="153"/>
      <c r="E115" s="133" t="s">
        <v>390</v>
      </c>
      <c r="F115" s="138" t="s">
        <v>641</v>
      </c>
      <c r="G115" s="138" t="s">
        <v>644</v>
      </c>
      <c r="H115" s="138"/>
      <c r="I115" s="138" t="s">
        <v>684</v>
      </c>
      <c r="J115" s="167" t="s">
        <v>682</v>
      </c>
      <c r="K115" s="142" t="s">
        <v>683</v>
      </c>
      <c r="L115" s="133" t="s">
        <v>383</v>
      </c>
      <c r="M115" s="133" t="s">
        <v>570</v>
      </c>
      <c r="N115" s="133" t="s">
        <v>660</v>
      </c>
      <c r="O115" s="141"/>
      <c r="P115" s="141"/>
    </row>
    <row r="116" spans="1:16" ht="15" customHeight="1" x14ac:dyDescent="0.25">
      <c r="B116" s="236" t="s">
        <v>528</v>
      </c>
      <c r="C116" s="236" t="s">
        <v>529</v>
      </c>
      <c r="D116" s="153" t="s">
        <v>530</v>
      </c>
      <c r="E116" s="133" t="s">
        <v>390</v>
      </c>
      <c r="F116" s="138" t="s">
        <v>642</v>
      </c>
      <c r="G116" s="138" t="s">
        <v>645</v>
      </c>
      <c r="H116" s="138"/>
      <c r="I116" s="138" t="s">
        <v>647</v>
      </c>
      <c r="J116" s="167" t="s">
        <v>649</v>
      </c>
      <c r="K116" s="142" t="s">
        <v>648</v>
      </c>
      <c r="L116" s="133" t="s">
        <v>383</v>
      </c>
      <c r="M116" s="133" t="s">
        <v>570</v>
      </c>
      <c r="N116" s="133" t="s">
        <v>660</v>
      </c>
      <c r="O116" s="141"/>
      <c r="P116" s="141"/>
    </row>
    <row r="117" spans="1:16" ht="15" hidden="1" customHeight="1" x14ac:dyDescent="0.25">
      <c r="B117" s="236" t="s">
        <v>505</v>
      </c>
      <c r="C117" s="236" t="s">
        <v>506</v>
      </c>
      <c r="D117" s="153" t="s">
        <v>485</v>
      </c>
      <c r="E117" s="133"/>
      <c r="F117" s="138"/>
      <c r="G117" s="138"/>
      <c r="H117" s="138"/>
      <c r="I117" s="138"/>
      <c r="J117" s="139"/>
      <c r="K117" s="140"/>
      <c r="L117" s="133" t="s">
        <v>383</v>
      </c>
      <c r="M117" s="133" t="s">
        <v>570</v>
      </c>
      <c r="N117" s="133" t="s">
        <v>660</v>
      </c>
      <c r="O117" s="141"/>
      <c r="P117" s="141"/>
    </row>
    <row r="118" spans="1:16" ht="15" hidden="1" customHeight="1" x14ac:dyDescent="0.25">
      <c r="B118" s="236" t="s">
        <v>481</v>
      </c>
      <c r="C118" s="236" t="s">
        <v>482</v>
      </c>
      <c r="D118" s="153" t="s">
        <v>486</v>
      </c>
      <c r="E118" s="133"/>
      <c r="F118" s="138"/>
      <c r="G118" s="138"/>
      <c r="H118" s="138"/>
      <c r="I118" s="138"/>
      <c r="J118" s="139"/>
      <c r="K118" s="140"/>
      <c r="L118" s="133" t="s">
        <v>383</v>
      </c>
      <c r="M118" s="133" t="s">
        <v>570</v>
      </c>
      <c r="N118" s="133" t="s">
        <v>660</v>
      </c>
      <c r="O118" s="141"/>
      <c r="P118" s="141"/>
    </row>
    <row r="119" spans="1:16" ht="15" hidden="1" customHeight="1" x14ac:dyDescent="0.25">
      <c r="B119" s="236" t="s">
        <v>528</v>
      </c>
      <c r="C119" s="236"/>
      <c r="D119" s="153"/>
      <c r="E119" s="133"/>
      <c r="F119" s="138"/>
      <c r="G119" s="138"/>
      <c r="H119" s="138"/>
      <c r="I119" s="138"/>
      <c r="J119" s="139"/>
      <c r="K119" s="140"/>
      <c r="L119" s="133" t="s">
        <v>383</v>
      </c>
      <c r="M119" s="133" t="s">
        <v>570</v>
      </c>
      <c r="N119" s="133" t="s">
        <v>660</v>
      </c>
      <c r="O119" s="141"/>
      <c r="P119" s="141"/>
    </row>
    <row r="120" spans="1:16" x14ac:dyDescent="0.25">
      <c r="B120" s="237" t="s">
        <v>615</v>
      </c>
      <c r="C120" s="237" t="s">
        <v>614</v>
      </c>
      <c r="D120" s="153" t="s">
        <v>487</v>
      </c>
      <c r="E120" s="133" t="s">
        <v>498</v>
      </c>
      <c r="F120" s="138" t="s">
        <v>643</v>
      </c>
      <c r="G120" s="138" t="s">
        <v>650</v>
      </c>
      <c r="H120" s="138"/>
      <c r="I120" s="138" t="s">
        <v>646</v>
      </c>
      <c r="J120" s="167" t="s">
        <v>652</v>
      </c>
      <c r="K120" s="142" t="s">
        <v>651</v>
      </c>
      <c r="L120" s="133" t="s">
        <v>383</v>
      </c>
      <c r="M120" s="133" t="s">
        <v>570</v>
      </c>
      <c r="N120" s="133" t="s">
        <v>660</v>
      </c>
      <c r="O120" s="141"/>
      <c r="P120" s="141"/>
    </row>
    <row r="121" spans="1:16" ht="15.75" hidden="1" customHeight="1" x14ac:dyDescent="0.25">
      <c r="B121" s="220" t="s">
        <v>481</v>
      </c>
      <c r="C121" s="220"/>
      <c r="D121" s="153"/>
      <c r="E121" s="133"/>
      <c r="F121" s="138"/>
      <c r="G121" s="138"/>
      <c r="H121" s="138"/>
      <c r="I121" s="138"/>
      <c r="J121" s="139"/>
      <c r="K121" s="140"/>
      <c r="L121" s="133"/>
      <c r="M121" s="133"/>
      <c r="N121" s="133"/>
      <c r="O121" s="141"/>
      <c r="P121" s="141"/>
    </row>
    <row r="122" spans="1:16" ht="15" customHeight="1" x14ac:dyDescent="0.25">
      <c r="B122" s="206"/>
      <c r="C122" s="206"/>
      <c r="D122" s="121"/>
      <c r="E122" s="137"/>
      <c r="F122" s="137"/>
      <c r="G122" s="137"/>
      <c r="H122" s="137"/>
      <c r="I122" s="137"/>
      <c r="J122" s="137"/>
      <c r="K122" s="137"/>
      <c r="L122" s="137"/>
      <c r="M122" s="137"/>
      <c r="N122" s="137"/>
      <c r="O122" s="137"/>
      <c r="P122" s="137"/>
    </row>
    <row r="123" spans="1:16" ht="15" customHeight="1" x14ac:dyDescent="0.25">
      <c r="A123" t="s">
        <v>741</v>
      </c>
      <c r="B123" s="519" t="s">
        <v>408</v>
      </c>
      <c r="C123" s="519"/>
      <c r="D123" s="121"/>
      <c r="E123" s="137"/>
      <c r="F123" s="137"/>
      <c r="G123" s="137"/>
      <c r="H123" s="137"/>
      <c r="I123" s="137"/>
      <c r="J123" s="137"/>
      <c r="K123" s="137"/>
      <c r="L123" s="137"/>
      <c r="M123" s="137"/>
      <c r="N123" s="137"/>
      <c r="O123" s="137"/>
      <c r="P123" s="137"/>
    </row>
    <row r="124" spans="1:16" ht="15" customHeight="1" x14ac:dyDescent="0.25">
      <c r="B124" s="207" t="s">
        <v>277</v>
      </c>
      <c r="C124" s="207" t="s">
        <v>293</v>
      </c>
      <c r="D124" s="121"/>
      <c r="E124" s="137"/>
      <c r="F124" s="137"/>
      <c r="G124" s="137"/>
      <c r="H124" s="137"/>
      <c r="I124" s="137"/>
      <c r="J124" s="137"/>
      <c r="K124" s="137"/>
      <c r="L124" s="137"/>
      <c r="M124" s="137"/>
      <c r="N124" s="137"/>
      <c r="O124" s="137"/>
      <c r="P124" s="137"/>
    </row>
    <row r="125" spans="1:16" ht="15" hidden="1" customHeight="1" x14ac:dyDescent="0.25">
      <c r="B125" s="222" t="s">
        <v>447</v>
      </c>
      <c r="C125" s="222" t="s">
        <v>448</v>
      </c>
      <c r="D125" s="121"/>
      <c r="E125" s="137"/>
      <c r="F125" s="137"/>
      <c r="G125" s="137"/>
      <c r="H125" s="137"/>
      <c r="I125" s="137"/>
      <c r="J125" s="137"/>
      <c r="K125" s="137"/>
      <c r="L125" s="137"/>
      <c r="M125" s="137"/>
      <c r="N125" s="137"/>
      <c r="O125" s="137"/>
      <c r="P125" s="137"/>
    </row>
    <row r="126" spans="1:16" ht="15" hidden="1" customHeight="1" x14ac:dyDescent="0.25">
      <c r="B126" s="211" t="s">
        <v>489</v>
      </c>
      <c r="C126" s="211" t="s">
        <v>490</v>
      </c>
      <c r="D126" s="121" t="s">
        <v>579</v>
      </c>
      <c r="E126" s="137"/>
      <c r="F126" s="137"/>
      <c r="G126" s="137"/>
      <c r="H126" s="137"/>
      <c r="I126" s="137"/>
      <c r="J126" s="137"/>
      <c r="K126" s="137"/>
      <c r="L126" s="137"/>
      <c r="M126" s="137"/>
      <c r="N126" s="137"/>
      <c r="O126" s="137"/>
      <c r="P126" s="137"/>
    </row>
    <row r="127" spans="1:16" ht="60" x14ac:dyDescent="0.25">
      <c r="B127" s="240" t="s">
        <v>747</v>
      </c>
      <c r="C127" s="240" t="s">
        <v>753</v>
      </c>
      <c r="D127" s="121"/>
      <c r="E127" s="137"/>
      <c r="F127" s="137"/>
      <c r="G127" s="137"/>
      <c r="H127" s="137"/>
      <c r="I127" s="137"/>
      <c r="J127" s="137"/>
      <c r="K127" s="137"/>
      <c r="L127" s="137"/>
      <c r="M127" s="137"/>
      <c r="N127" s="137"/>
      <c r="O127" s="137"/>
      <c r="P127" s="137"/>
    </row>
    <row r="128" spans="1:16" ht="15" customHeight="1" x14ac:dyDescent="0.25">
      <c r="B128" s="209" t="s">
        <v>731</v>
      </c>
      <c r="C128" s="209" t="s">
        <v>732</v>
      </c>
      <c r="D128" s="153" t="s">
        <v>524</v>
      </c>
      <c r="E128" s="133" t="s">
        <v>498</v>
      </c>
      <c r="F128" s="138" t="s">
        <v>737</v>
      </c>
      <c r="G128" s="138" t="s">
        <v>738</v>
      </c>
      <c r="H128" s="138"/>
      <c r="I128" s="138" t="s">
        <v>740</v>
      </c>
      <c r="J128" s="151"/>
      <c r="K128" s="142" t="s">
        <v>739</v>
      </c>
      <c r="L128" s="133" t="s">
        <v>273</v>
      </c>
      <c r="M128" s="133" t="s">
        <v>570</v>
      </c>
      <c r="N128" s="133" t="s">
        <v>672</v>
      </c>
      <c r="O128" s="141"/>
      <c r="P128" s="141"/>
    </row>
    <row r="129" spans="1:16" ht="15" hidden="1" x14ac:dyDescent="0.25">
      <c r="B129" s="209" t="s">
        <v>604</v>
      </c>
      <c r="C129" s="209" t="s">
        <v>605</v>
      </c>
      <c r="D129" s="153"/>
      <c r="E129" s="133"/>
      <c r="F129" s="138"/>
      <c r="G129" s="138"/>
      <c r="H129" s="138"/>
      <c r="I129" s="138"/>
      <c r="J129" s="151"/>
      <c r="K129" s="140"/>
      <c r="L129" s="133" t="s">
        <v>273</v>
      </c>
      <c r="M129" s="133" t="s">
        <v>570</v>
      </c>
      <c r="N129" s="133" t="s">
        <v>672</v>
      </c>
      <c r="O129" s="141"/>
      <c r="P129" s="141"/>
    </row>
    <row r="130" spans="1:16" x14ac:dyDescent="0.25">
      <c r="A130" t="s">
        <v>577</v>
      </c>
      <c r="B130" s="209" t="s">
        <v>622</v>
      </c>
      <c r="C130" s="209" t="s">
        <v>427</v>
      </c>
      <c r="D130" s="153" t="s">
        <v>578</v>
      </c>
      <c r="E130" s="133" t="s">
        <v>498</v>
      </c>
      <c r="F130" s="138" t="s">
        <v>716</v>
      </c>
      <c r="G130" s="138" t="s">
        <v>717</v>
      </c>
      <c r="H130" s="138"/>
      <c r="I130" s="138" t="s">
        <v>718</v>
      </c>
      <c r="J130" s="151"/>
      <c r="K130" s="142" t="s">
        <v>715</v>
      </c>
      <c r="L130" s="133" t="s">
        <v>273</v>
      </c>
      <c r="M130" s="133" t="s">
        <v>570</v>
      </c>
      <c r="N130" s="133" t="s">
        <v>672</v>
      </c>
      <c r="O130" s="141"/>
      <c r="P130" s="141"/>
    </row>
    <row r="131" spans="1:16" ht="15" x14ac:dyDescent="0.25">
      <c r="B131" s="209" t="s">
        <v>525</v>
      </c>
      <c r="C131" s="209" t="s">
        <v>743</v>
      </c>
      <c r="D131" s="153"/>
      <c r="E131" s="133"/>
      <c r="F131" s="133"/>
      <c r="G131" s="133"/>
      <c r="H131" s="133"/>
      <c r="I131" s="133"/>
      <c r="J131" s="145"/>
      <c r="K131" s="146"/>
      <c r="L131" s="133"/>
      <c r="M131" s="133" t="s">
        <v>570</v>
      </c>
      <c r="N131" s="133"/>
      <c r="O131" s="147"/>
      <c r="P131" s="147"/>
    </row>
    <row r="132" spans="1:16" ht="15" hidden="1" customHeight="1" x14ac:dyDescent="0.25">
      <c r="B132" s="214"/>
      <c r="C132" s="214"/>
      <c r="D132" s="153"/>
      <c r="E132" s="133"/>
      <c r="F132" s="138"/>
      <c r="G132" s="138"/>
      <c r="H132" s="138"/>
      <c r="I132" s="138"/>
      <c r="J132" s="151"/>
      <c r="K132" s="140"/>
      <c r="L132" s="133"/>
      <c r="M132" s="133"/>
      <c r="N132" s="133"/>
      <c r="O132" s="141"/>
      <c r="P132" s="141"/>
    </row>
    <row r="133" spans="1:16" ht="15" customHeight="1" x14ac:dyDescent="0.25">
      <c r="B133" s="206"/>
      <c r="C133" s="206"/>
      <c r="D133" s="121"/>
      <c r="E133" s="137"/>
      <c r="F133" s="137"/>
      <c r="G133" s="137"/>
      <c r="H133" s="137"/>
      <c r="I133" s="137"/>
      <c r="J133" s="137"/>
      <c r="K133" s="137"/>
      <c r="L133" s="137"/>
      <c r="M133" s="137"/>
      <c r="N133" s="137"/>
      <c r="O133" s="137"/>
      <c r="P133" s="137"/>
    </row>
    <row r="134" spans="1:16" ht="15" customHeight="1" x14ac:dyDescent="0.25">
      <c r="A134" t="s">
        <v>264</v>
      </c>
      <c r="B134" s="519" t="s">
        <v>409</v>
      </c>
      <c r="C134" s="519"/>
      <c r="D134" s="121"/>
      <c r="E134" s="137"/>
      <c r="F134" s="137"/>
      <c r="G134" s="137"/>
      <c r="H134" s="137"/>
      <c r="I134" s="137"/>
      <c r="J134" s="137"/>
      <c r="K134" s="137"/>
      <c r="L134" s="137"/>
      <c r="M134" s="137"/>
      <c r="N134" s="137"/>
      <c r="O134" s="137"/>
      <c r="P134" s="137"/>
    </row>
    <row r="135" spans="1:16" ht="15" customHeight="1" x14ac:dyDescent="0.25">
      <c r="B135" s="207" t="s">
        <v>277</v>
      </c>
      <c r="C135" s="207" t="s">
        <v>293</v>
      </c>
      <c r="D135" s="121"/>
      <c r="E135" s="137"/>
      <c r="F135" s="137"/>
      <c r="G135" s="137"/>
      <c r="H135" s="137"/>
      <c r="I135" s="137"/>
      <c r="J135" s="137"/>
      <c r="K135" s="137"/>
      <c r="L135" s="137"/>
      <c r="M135" s="137"/>
      <c r="N135" s="137"/>
      <c r="O135" s="137"/>
      <c r="P135" s="137"/>
    </row>
    <row r="136" spans="1:16" ht="15" customHeight="1" x14ac:dyDescent="0.25">
      <c r="B136" s="237" t="s">
        <v>334</v>
      </c>
      <c r="C136" s="241" t="s">
        <v>638</v>
      </c>
      <c r="D136" s="157"/>
      <c r="E136" s="133" t="s">
        <v>390</v>
      </c>
      <c r="F136" s="138" t="s">
        <v>571</v>
      </c>
      <c r="G136" s="138" t="s">
        <v>666</v>
      </c>
      <c r="H136" s="138"/>
      <c r="I136" s="138" t="s">
        <v>667</v>
      </c>
      <c r="J136" s="139"/>
      <c r="K136" s="142" t="s">
        <v>668</v>
      </c>
      <c r="L136" s="133" t="s">
        <v>273</v>
      </c>
      <c r="M136" s="133" t="s">
        <v>570</v>
      </c>
      <c r="N136" s="133" t="s">
        <v>671</v>
      </c>
      <c r="O136" s="141"/>
      <c r="P136" s="141"/>
    </row>
    <row r="137" spans="1:16" ht="15" customHeight="1" x14ac:dyDescent="0.25">
      <c r="B137" s="209" t="s">
        <v>479</v>
      </c>
      <c r="C137" s="209" t="s">
        <v>480</v>
      </c>
      <c r="D137" s="158"/>
      <c r="E137" s="133" t="s">
        <v>498</v>
      </c>
      <c r="F137" s="138" t="s">
        <v>663</v>
      </c>
      <c r="G137" s="138" t="s">
        <v>664</v>
      </c>
      <c r="H137" s="138"/>
      <c r="I137" s="138" t="s">
        <v>633</v>
      </c>
      <c r="J137" s="139"/>
      <c r="K137" s="142" t="s">
        <v>669</v>
      </c>
      <c r="L137" s="133" t="s">
        <v>273</v>
      </c>
      <c r="M137" s="133" t="s">
        <v>570</v>
      </c>
      <c r="N137" s="133" t="s">
        <v>671</v>
      </c>
      <c r="O137" s="141"/>
      <c r="P137" s="141"/>
    </row>
    <row r="138" spans="1:16" ht="15" customHeight="1" x14ac:dyDescent="0.25">
      <c r="B138" s="209" t="s">
        <v>639</v>
      </c>
      <c r="C138" s="209" t="s">
        <v>640</v>
      </c>
      <c r="D138" s="158" t="s">
        <v>621</v>
      </c>
      <c r="E138" s="133" t="s">
        <v>390</v>
      </c>
      <c r="F138" s="138" t="s">
        <v>661</v>
      </c>
      <c r="G138" s="138" t="s">
        <v>662</v>
      </c>
      <c r="H138" s="138"/>
      <c r="I138" s="138" t="s">
        <v>665</v>
      </c>
      <c r="J138" s="139"/>
      <c r="K138" s="142" t="s">
        <v>670</v>
      </c>
      <c r="L138" s="133" t="s">
        <v>273</v>
      </c>
      <c r="M138" s="133" t="s">
        <v>570</v>
      </c>
      <c r="N138" s="133" t="s">
        <v>671</v>
      </c>
      <c r="O138" s="141"/>
      <c r="P138" s="141"/>
    </row>
    <row r="139" spans="1:16" hidden="1" x14ac:dyDescent="0.25">
      <c r="B139" s="222" t="s">
        <v>735</v>
      </c>
      <c r="C139" s="222" t="s">
        <v>619</v>
      </c>
      <c r="D139" s="158" t="s">
        <v>620</v>
      </c>
      <c r="E139" s="133"/>
      <c r="F139" s="138"/>
      <c r="G139" s="138"/>
      <c r="H139" s="138"/>
      <c r="I139" s="138"/>
      <c r="J139" s="139"/>
      <c r="K139" s="140"/>
      <c r="L139" s="133"/>
      <c r="M139" s="133" t="s">
        <v>570</v>
      </c>
      <c r="N139" s="133" t="s">
        <v>671</v>
      </c>
      <c r="O139" s="141"/>
      <c r="P139" s="141"/>
    </row>
    <row r="140" spans="1:16" ht="29.25" hidden="1" customHeight="1" x14ac:dyDescent="0.25">
      <c r="B140" s="220" t="s">
        <v>483</v>
      </c>
      <c r="C140" s="223" t="s">
        <v>484</v>
      </c>
      <c r="D140" s="158"/>
      <c r="E140" s="133"/>
      <c r="F140" s="138"/>
      <c r="G140" s="138"/>
      <c r="H140" s="138"/>
      <c r="I140" s="138"/>
      <c r="J140" s="139"/>
      <c r="K140" s="140"/>
      <c r="L140" s="133"/>
      <c r="M140" s="133" t="s">
        <v>570</v>
      </c>
      <c r="N140" s="133"/>
      <c r="O140" s="141"/>
      <c r="P140" s="141"/>
    </row>
    <row r="141" spans="1:16" ht="15" hidden="1" customHeight="1" x14ac:dyDescent="0.25">
      <c r="B141" s="184" t="s">
        <v>345</v>
      </c>
      <c r="C141" s="184" t="s">
        <v>442</v>
      </c>
      <c r="D141" s="153"/>
      <c r="E141" s="133"/>
      <c r="F141" s="138"/>
      <c r="G141" s="138"/>
      <c r="H141" s="138"/>
      <c r="I141" s="138"/>
      <c r="J141" s="139"/>
      <c r="K141" s="140"/>
      <c r="L141" s="133"/>
      <c r="M141" s="133"/>
      <c r="N141" s="133"/>
      <c r="O141" s="141"/>
      <c r="P141" s="141"/>
    </row>
    <row r="142" spans="1:16" ht="12.75" hidden="1" customHeight="1" x14ac:dyDescent="0.25">
      <c r="B142" s="225" t="s">
        <v>346</v>
      </c>
      <c r="C142" s="225" t="s">
        <v>347</v>
      </c>
      <c r="D142" s="154" t="s">
        <v>364</v>
      </c>
      <c r="E142" s="133"/>
      <c r="F142" s="133"/>
      <c r="G142" s="133"/>
      <c r="H142" s="133"/>
      <c r="I142" s="133"/>
      <c r="J142" s="133"/>
      <c r="K142" s="133"/>
      <c r="L142" s="133"/>
      <c r="M142" s="133"/>
      <c r="N142" s="133"/>
      <c r="O142" s="133"/>
      <c r="P142" s="133"/>
    </row>
    <row r="143" spans="1:16" ht="15" customHeight="1" x14ac:dyDescent="0.25">
      <c r="B143" s="226"/>
      <c r="C143" s="226"/>
      <c r="D143" s="121"/>
      <c r="E143" s="137"/>
      <c r="F143" s="137"/>
      <c r="G143" s="137"/>
      <c r="H143" s="137"/>
      <c r="I143" s="137"/>
      <c r="J143" s="137"/>
      <c r="K143" s="137"/>
      <c r="L143" s="137"/>
      <c r="M143" s="137"/>
      <c r="N143" s="137"/>
      <c r="O143" s="137"/>
      <c r="P143" s="137"/>
    </row>
    <row r="144" spans="1:16" ht="15" hidden="1" customHeight="1" x14ac:dyDescent="0.25">
      <c r="A144" t="s">
        <v>305</v>
      </c>
      <c r="B144" s="517" t="s">
        <v>306</v>
      </c>
      <c r="C144" s="517"/>
      <c r="D144" s="121"/>
      <c r="E144" s="137"/>
      <c r="F144" s="137"/>
      <c r="G144" s="137"/>
      <c r="H144" s="137"/>
      <c r="I144" s="137"/>
      <c r="J144" s="137"/>
      <c r="K144" s="137"/>
      <c r="L144" s="137"/>
      <c r="M144" s="137"/>
      <c r="N144" s="137"/>
      <c r="O144" s="137"/>
      <c r="P144" s="137"/>
    </row>
    <row r="145" spans="2:16" ht="15" hidden="1" customHeight="1" x14ac:dyDescent="0.25">
      <c r="B145" s="130" t="s">
        <v>277</v>
      </c>
      <c r="C145" s="130" t="s">
        <v>293</v>
      </c>
      <c r="D145" s="121"/>
      <c r="E145" s="137"/>
      <c r="F145" s="137"/>
      <c r="G145" s="137"/>
      <c r="H145" s="137"/>
      <c r="I145" s="137"/>
      <c r="J145" s="137"/>
      <c r="K145" s="137"/>
      <c r="L145" s="137"/>
      <c r="M145" s="137"/>
      <c r="N145" s="137"/>
      <c r="O145" s="137"/>
      <c r="P145" s="137"/>
    </row>
    <row r="146" spans="2:16" ht="15" hidden="1" customHeight="1" x14ac:dyDescent="0.25">
      <c r="B146" s="131" t="s">
        <v>300</v>
      </c>
      <c r="C146" s="131" t="s">
        <v>301</v>
      </c>
      <c r="D146" s="153"/>
      <c r="F146" s="152"/>
      <c r="G146" s="152"/>
      <c r="H146" s="152"/>
      <c r="I146" s="152"/>
      <c r="J146" s="152"/>
      <c r="K146" s="152"/>
      <c r="L146" s="152"/>
      <c r="M146" s="152"/>
      <c r="N146" s="152"/>
      <c r="O146" s="152"/>
      <c r="P146" s="152"/>
    </row>
    <row r="147" spans="2:16" ht="30" customHeight="1" x14ac:dyDescent="0.25">
      <c r="B147" s="144">
        <f>36/40</f>
        <v>0.9</v>
      </c>
      <c r="C147" s="144"/>
    </row>
    <row r="148" spans="2:16" ht="30" customHeight="1" x14ac:dyDescent="0.25">
      <c r="B148" s="144"/>
      <c r="C148" s="144"/>
    </row>
    <row r="149" spans="2:16" ht="30" customHeight="1" x14ac:dyDescent="0.25">
      <c r="B149" s="144"/>
      <c r="C149" s="144"/>
    </row>
    <row r="150" spans="2:16" ht="30" customHeight="1" x14ac:dyDescent="0.25">
      <c r="B150" s="144"/>
      <c r="C150" s="144"/>
    </row>
    <row r="151" spans="2:16" ht="30" customHeight="1" x14ac:dyDescent="0.25">
      <c r="B151" s="144"/>
      <c r="C151" s="144"/>
    </row>
    <row r="152" spans="2:16" ht="30" customHeight="1" x14ac:dyDescent="0.25">
      <c r="B152" s="144"/>
      <c r="C152" s="144"/>
    </row>
    <row r="153" spans="2:16" ht="30" customHeight="1" x14ac:dyDescent="0.25">
      <c r="B153" s="144"/>
      <c r="C153" s="144"/>
    </row>
    <row r="154" spans="2:16" ht="30" customHeight="1" x14ac:dyDescent="0.25">
      <c r="B154" s="144"/>
      <c r="C154" s="144"/>
    </row>
    <row r="155" spans="2:16" ht="30" customHeight="1" x14ac:dyDescent="0.25">
      <c r="B155" s="144"/>
      <c r="C155" s="144"/>
    </row>
  </sheetData>
  <autoFilter ref="B10:P146" xr:uid="{C6718A9E-6FE9-438D-883D-312CA3D383AF}"/>
  <mergeCells count="18">
    <mergeCell ref="B41:C41"/>
    <mergeCell ref="O8:P9"/>
    <mergeCell ref="B9:C9"/>
    <mergeCell ref="B17:C17"/>
    <mergeCell ref="B27:C27"/>
    <mergeCell ref="B37:C37"/>
    <mergeCell ref="B144:C144"/>
    <mergeCell ref="B54:C54"/>
    <mergeCell ref="B63:C63"/>
    <mergeCell ref="B72:C72"/>
    <mergeCell ref="B76:C76"/>
    <mergeCell ref="B82:C82"/>
    <mergeCell ref="B90:C90"/>
    <mergeCell ref="B95:C95"/>
    <mergeCell ref="B107:C107"/>
    <mergeCell ref="B111:C111"/>
    <mergeCell ref="B123:C123"/>
    <mergeCell ref="B134:C134"/>
  </mergeCells>
  <hyperlinks>
    <hyperlink ref="J29" r:id="rId1" xr:uid="{BF3DAB8F-50E6-46EB-B412-234EED2FC677}"/>
    <hyperlink ref="J30" r:id="rId2" xr:uid="{E722A649-3689-435A-8D59-DF3CB1A7D7B2}"/>
    <hyperlink ref="J97" r:id="rId3" xr:uid="{2A742162-8CEE-4C2C-B26A-CE74E0332E50}"/>
    <hyperlink ref="J98" r:id="rId4" xr:uid="{5E206877-4257-4DF1-A189-2747AE183571}"/>
    <hyperlink ref="J23" r:id="rId5" xr:uid="{C1C0CF04-42FA-4B5C-8295-4CC858ABB628}"/>
    <hyperlink ref="J43" r:id="rId6" xr:uid="{5520BBAD-2123-4D6A-AC51-848F82171D46}"/>
    <hyperlink ref="J78" r:id="rId7" xr:uid="{18D458D6-BDAF-414E-A252-7343A9BE0711}"/>
    <hyperlink ref="J79" r:id="rId8" xr:uid="{8A5DD6AA-39D2-4391-B616-E32465C4BBA4}"/>
    <hyperlink ref="J19" r:id="rId9" xr:uid="{5158B0BC-7A12-4F0B-885F-62346BAA62CC}"/>
    <hyperlink ref="J44" r:id="rId10" xr:uid="{AFEB873E-634C-4519-B230-99970EE48E51}"/>
    <hyperlink ref="J93" r:id="rId11" xr:uid="{D9B65A26-CC81-49E9-B237-95FE71ECA9FF}"/>
    <hyperlink ref="J85" r:id="rId12" xr:uid="{A3B42F25-BB95-4FD9-9E80-20F87FDAF41F}"/>
    <hyperlink ref="J101" r:id="rId13" xr:uid="{AB108618-53AC-4B4D-A496-0D26CB0C096F}"/>
    <hyperlink ref="J99" r:id="rId14" xr:uid="{6E12005E-432B-4D3B-B49F-7714586E1395}"/>
    <hyperlink ref="J100" r:id="rId15" xr:uid="{BBA9820C-E7A5-40AC-A02E-991FA34F64F9}"/>
    <hyperlink ref="J102" r:id="rId16" xr:uid="{B8C9B5F1-E345-4AF4-ADF3-FDD49850C7B7}"/>
    <hyperlink ref="J116" r:id="rId17" xr:uid="{89C44159-91A9-46B9-A5BF-55E2454548AC}"/>
    <hyperlink ref="J120" r:id="rId18" xr:uid="{AF77B84F-26E0-46A3-B6CB-205A251C07CC}"/>
    <hyperlink ref="J113" r:id="rId19" xr:uid="{4F46B378-C9AB-4335-A17B-AA99C63C90B7}"/>
    <hyperlink ref="J86" r:id="rId20" xr:uid="{B7311F3B-017E-4CB5-9724-F02D8942AADD}"/>
    <hyperlink ref="J115" r:id="rId21" xr:uid="{82319C1F-AD51-4535-A765-EAA860FC0AFF}"/>
    <hyperlink ref="J65" r:id="rId22" xr:uid="{F6ADD5F0-6A4C-41E4-91B1-F578121D03E8}"/>
    <hyperlink ref="J58" r:id="rId23" xr:uid="{390E123A-7E69-491F-B994-1DF55A50C8D3}"/>
    <hyperlink ref="J57" r:id="rId24" xr:uid="{38EFAFF9-F577-4E47-BCA3-463E3635EFCC}"/>
    <hyperlink ref="J56" r:id="rId25" xr:uid="{0D39C813-36FD-4EEB-B909-0C53D4EC8DC4}"/>
    <hyperlink ref="J46" r:id="rId26" xr:uid="{196A7851-A7FA-47D0-9B72-3DAB40962581}"/>
    <hyperlink ref="J32" r:id="rId27" xr:uid="{3DFF7BC1-039F-4E5D-9AE1-E4FB6CA4DCF0}"/>
    <hyperlink ref="J31" r:id="rId28" xr:uid="{E883A6D3-4FB3-4623-8BDC-98E8772B73CD}"/>
    <hyperlink ref="J20" r:id="rId29" xr:uid="{9B579C56-4C2D-4EC0-BCA1-8CA0D70AEB7D}"/>
    <hyperlink ref="J22" r:id="rId30" xr:uid="{D9A4BD92-7008-4125-BFC4-F53A738B5CB1}"/>
    <hyperlink ref="A21" r:id="rId31" xr:uid="{97FC99D5-0239-475B-914D-FD1CD58D2990}"/>
  </hyperlinks>
  <printOptions horizontalCentered="1"/>
  <pageMargins left="0.7" right="0.7" top="0.75" bottom="0.25" header="0.3" footer="0.3"/>
  <pageSetup scale="98" fitToHeight="0" orientation="portrait" r:id="rId32"/>
  <headerFooter>
    <oddHeader xml:space="preserve">&amp;C&amp;"-,Bold"&amp;12Airports Going Green 2024
Draft Speaker List (Updates HIghlighted)&amp;R&amp;"-,Bold"&amp;12(Last Updated: 9/16/24)  </oddHeader>
  </headerFooter>
  <rowBreaks count="2" manualBreakCount="2">
    <brk id="62" min="1" max="2" man="1"/>
    <brk id="106" min="1"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bbacf13-7dda-46cc-83e7-9c7254e6b831">
      <Terms xmlns="http://schemas.microsoft.com/office/infopath/2007/PartnerControls"/>
    </lcf76f155ced4ddcb4097134ff3c332f>
    <TaxCatchAll xmlns="5690b340-eb31-4087-86dc-f97f933921f5" xsi:nil="true"/>
    <RoutingTargetPath xmlns="http://schemas.microsoft.com/sharepoint/v3" xsi:nil="true"/>
    <RoutingTargetFolder xmlns="http://schemas.microsoft.com/sharepoint/v3" xsi:nil="true"/>
    <URL xmlns="http://schemas.microsoft.com/sharepoint/v3">
      <Url xsi:nil="true"/>
      <Description xsi:nil="true"/>
    </URL>
    <RoutingTargetLibrary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daf5a3b8-19fe-4aaf-8551-0b725c993cda"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58F5ACE5D5825E459356592520B4C051" ma:contentTypeVersion="29" ma:contentTypeDescription="Create a new document." ma:contentTypeScope="" ma:versionID="c729b934bf6ddf7bdf3ff6f0cc8a7a71">
  <xsd:schema xmlns:xsd="http://www.w3.org/2001/XMLSchema" xmlns:xs="http://www.w3.org/2001/XMLSchema" xmlns:p="http://schemas.microsoft.com/office/2006/metadata/properties" xmlns:ns1="http://schemas.microsoft.com/sharepoint/v3" xmlns:ns2="bbbacf13-7dda-46cc-83e7-9c7254e6b831" xmlns:ns3="3b3952a3-07e1-495d-9a2b-0cfaa28b0b0d" xmlns:ns4="5690b340-eb31-4087-86dc-f97f933921f5" targetNamespace="http://schemas.microsoft.com/office/2006/metadata/properties" ma:root="true" ma:fieldsID="32c0bee456f53422857afb30dd4ea45a" ns1:_="" ns2:_="" ns3:_="" ns4:_="">
    <xsd:import namespace="http://schemas.microsoft.com/sharepoint/v3"/>
    <xsd:import namespace="bbbacf13-7dda-46cc-83e7-9c7254e6b831"/>
    <xsd:import namespace="3b3952a3-07e1-495d-9a2b-0cfaa28b0b0d"/>
    <xsd:import namespace="5690b340-eb31-4087-86dc-f97f933921f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1:URL" minOccurs="0"/>
                <xsd:element ref="ns1:RoutingTargetFolder" minOccurs="0"/>
                <xsd:element ref="ns1:RoutingTargetLibrary" minOccurs="0"/>
                <xsd:element ref="ns1:RoutingTargetPath"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26"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RoutingTargetFolder" ma:index="27" nillable="true" ma:displayName="Target Folder" ma:internalName="RoutingTargetFolder" ma:readOnly="false">
      <xsd:simpleType>
        <xsd:restriction base="dms:Text">
          <xsd:maxLength value="255"/>
        </xsd:restriction>
      </xsd:simpleType>
    </xsd:element>
    <xsd:element name="RoutingTargetLibrary" ma:index="28" nillable="true" ma:displayName="Target Library" ma:internalName="RoutingTargetLibrary" ma:readOnly="false">
      <xsd:simpleType>
        <xsd:restriction base="dms:Text">
          <xsd:maxLength value="255"/>
        </xsd:restriction>
      </xsd:simpleType>
    </xsd:element>
    <xsd:element name="RoutingTargetPath" ma:index="29" nillable="true" ma:displayName="Target Path" ma:internalName="RoutingTargetPath"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bacf13-7dda-46cc-83e7-9c7254e6b8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af5a3b8-19fe-4aaf-8551-0b725c993c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3952a3-07e1-495d-9a2b-0cfaa28b0b0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90b340-eb31-4087-86dc-f97f933921f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6e182c2b-a5f6-4f63-a1c7-32b4b6dcad85}" ma:internalName="TaxCatchAll" ma:showField="CatchAllData" ma:web="5690b340-eb31-4087-86dc-f97f933921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D9563A-F47D-471C-8FC6-9202569BD8F0}">
  <ds:schemaRefs>
    <ds:schemaRef ds:uri="http://purl.org/dc/elements/1.1/"/>
    <ds:schemaRef ds:uri="http://schemas.microsoft.com/office/2006/metadata/properties"/>
    <ds:schemaRef ds:uri="5690b340-eb31-4087-86dc-f97f933921f5"/>
    <ds:schemaRef ds:uri="http://schemas.microsoft.com/sharepoint/v3"/>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3b3952a3-07e1-495d-9a2b-0cfaa28b0b0d"/>
    <ds:schemaRef ds:uri="bbbacf13-7dda-46cc-83e7-9c7254e6b831"/>
    <ds:schemaRef ds:uri="http://www.w3.org/XML/1998/namespace"/>
    <ds:schemaRef ds:uri="http://purl.org/dc/dcmitype/"/>
  </ds:schemaRefs>
</ds:datastoreItem>
</file>

<file path=customXml/itemProps2.xml><?xml version="1.0" encoding="utf-8"?>
<ds:datastoreItem xmlns:ds="http://schemas.openxmlformats.org/officeDocument/2006/customXml" ds:itemID="{3ED1B0B0-BDCA-443A-9530-0A76FC3E2DF8}">
  <ds:schemaRefs>
    <ds:schemaRef ds:uri="http://schemas.microsoft.com/sharepoint/v3/contenttype/forms"/>
  </ds:schemaRefs>
</ds:datastoreItem>
</file>

<file path=customXml/itemProps3.xml><?xml version="1.0" encoding="utf-8"?>
<ds:datastoreItem xmlns:ds="http://schemas.openxmlformats.org/officeDocument/2006/customXml" ds:itemID="{FCF7BF63-CF6D-462C-AE31-DC9077EA612D}">
  <ds:schemaRefs>
    <ds:schemaRef ds:uri="Microsoft.SharePoint.Taxonomy.ContentTypeSync"/>
  </ds:schemaRefs>
</ds:datastoreItem>
</file>

<file path=customXml/itemProps4.xml><?xml version="1.0" encoding="utf-8"?>
<ds:datastoreItem xmlns:ds="http://schemas.openxmlformats.org/officeDocument/2006/customXml" ds:itemID="{A8FD2576-0E0D-4305-B979-E0B4015160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bbacf13-7dda-46cc-83e7-9c7254e6b831"/>
    <ds:schemaRef ds:uri="3b3952a3-07e1-495d-9a2b-0cfaa28b0b0d"/>
    <ds:schemaRef ds:uri="5690b340-eb31-4087-86dc-f97f933921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13</vt:i4>
      </vt:variant>
    </vt:vector>
  </HeadingPairs>
  <TitlesOfParts>
    <vt:vector size="34" baseType="lpstr">
      <vt:lpstr>Schedule + Descriptions (11-3)</vt:lpstr>
      <vt:lpstr>Schedule Template</vt:lpstr>
      <vt:lpstr>July Revision</vt:lpstr>
      <vt:lpstr>July Update</vt:lpstr>
      <vt:lpstr>Alt Schedule (2)</vt:lpstr>
      <vt:lpstr>Alt Schedule</vt:lpstr>
      <vt:lpstr>Session Speaker Status</vt:lpstr>
      <vt:lpstr>Notes</vt:lpstr>
      <vt:lpstr>Speaker List  (9-16-24)</vt:lpstr>
      <vt:lpstr>Speaker List</vt:lpstr>
      <vt:lpstr>Schedule + Descriptions (10-10)</vt:lpstr>
      <vt:lpstr>Schedule + Descriptions (alt.)</vt:lpstr>
      <vt:lpstr>Schedule + Descriptions</vt:lpstr>
      <vt:lpstr>Schedule + Descriptions (8-9)</vt:lpstr>
      <vt:lpstr>Schedule + Descriptions (8- (2)</vt:lpstr>
      <vt:lpstr>Feedback Questions</vt:lpstr>
      <vt:lpstr>Block Schedule Draft (7-25)</vt:lpstr>
      <vt:lpstr>Sheet3</vt:lpstr>
      <vt:lpstr>Block Schedule Draft (7-19)</vt:lpstr>
      <vt:lpstr>Block Schedule Draft (5-25-22)</vt:lpstr>
      <vt:lpstr>Sheet1</vt:lpstr>
      <vt:lpstr>'Alt Schedule'!Print_Area</vt:lpstr>
      <vt:lpstr>'Alt Schedule (2)'!Print_Area</vt:lpstr>
      <vt:lpstr>'July Revision'!Print_Area</vt:lpstr>
      <vt:lpstr>'July Update'!Print_Area</vt:lpstr>
      <vt:lpstr>'Schedule + Descriptions'!Print_Area</vt:lpstr>
      <vt:lpstr>'Schedule + Descriptions (10-10)'!Print_Area</vt:lpstr>
      <vt:lpstr>'Schedule + Descriptions (11-3)'!Print_Area</vt:lpstr>
      <vt:lpstr>'Schedule + Descriptions (8-9)'!Print_Area</vt:lpstr>
      <vt:lpstr>'Schedule + Descriptions (alt.)'!Print_Area</vt:lpstr>
      <vt:lpstr>'Schedule Template'!Print_Area</vt:lpstr>
      <vt:lpstr>'Session Speaker Status'!Print_Area</vt:lpstr>
      <vt:lpstr>'Speaker List'!Print_Area</vt:lpstr>
      <vt:lpstr>'Speaker List  (9-16-24)'!Print_Area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Guico, Daniel</dc:creator>
  <cp:lastModifiedBy>Brian Kalish</cp:lastModifiedBy>
  <cp:lastPrinted>2026-07-28T22:02:09Z</cp:lastPrinted>
  <dcterms:created xsi:type="dcterms:W3CDTF">2022-05-09T16:26:59Z</dcterms:created>
  <dcterms:modified xsi:type="dcterms:W3CDTF">2026-08-04T18:20:21Z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0x01010058F5ACE5D5825E459356592520B4C051</vt:lpwstr>
  </property>
  <property fmtid="{D5CDD505-2E9C-101B-9397-08002B2CF9AE}" pid="3" name="MediaServiceImageTags">
    <vt:lpwstr/>
  </property>
</Properties>
</file>